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<sst xmlns="http://schemas.openxmlformats.org/spreadsheetml/2006/main" count="103" uniqueCount="72">
  <si>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</si>
  <si>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</si>
  <si>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</si>
  <si>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</si>
  <si>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</si>
  <si>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</si>
  <si>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</si>
  <si>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</si>
  <si>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</si>
  <si>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</si>
  <si>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</si>
  <si>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</si>
  <si>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</si>
  <si>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</si>
  <si>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</si>
  <si>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</si>
  <si>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</si>
  <si>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</si>
  <si>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</si>
  <si>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</si>
  <si>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</si>
  <si>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</si>
  <si>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</si>
  <si>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</si>
  <si>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</si>
  <si>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</si>
  <si>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</si>
  <si>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</si>
  <si>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</si>
  <si>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</si>
  <si>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</si>
  <si>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</si>
  <si>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</si>
  <si>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</si>
  <si>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</si>
  <si>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</si>
  <si>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</si>
  <si>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</si>
  <si>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</si>
  <si>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</si>
  <si>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</si>
  <si>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</si>
  <si>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</si>
  <si>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</si>
  <si>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</si>
  <si>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</si>
  <si>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</si>
  <si>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</si>
  <si>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</si>
  <si>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</si>
  <si>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</si>
  <si>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</si>
  <si>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</si>
  <si>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</si>
  <si>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</si>
  <si>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</si>
  <si>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</si>
  <si>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</si>
  <si>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</si>
  <si>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</si>
  <si>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</si>
  <si>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</si>
  <si>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</si>
  <si>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REMONDIS</t>
  </si>
  <si>
    <t>WEBER</t>
  </si>
  <si>
    <t>SMS MOST</t>
  </si>
  <si>
    <t>MESSER</t>
  </si>
  <si>
    <t>MESDICINSKI FAKULTET</t>
  </si>
  <si>
    <t>STOLARIJA KOVAČEVIĆ</t>
  </si>
  <si>
    <t>СТАЊЕ СРЕДСТАВА НА БУЏЕТСКОМ РАЧУНУ ДОМА ЗДРАВЉА ЉИГ НА ДАН 22.12.2023. год.</t>
  </si>
  <si>
    <t>Specifikacija plaćanja po dobavljačima na da 22.12.2023 iz sredstava RFZO-a</t>
  </si>
  <si>
    <t>IVANOVIĆ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</si>
</sst>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30" sqref="L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2"/>
      <c r="C1" s="42">
        <v>968877.18</v>
      </c>
      <c r="D1" s="42"/>
      <c r="E1" s="42"/>
      <c r="F1" s="42"/>
      <c r="G1" s="42"/>
    </row>
    <row r="2" spans="2:7" ht="12.75">
      <c r="B2" s="42"/>
      <c r="C2" s="42"/>
      <c r="D2" s="42"/>
      <c r="E2" s="42"/>
      <c r="F2" s="42"/>
      <c r="G2" s="42"/>
    </row>
    <row r="3" spans="2:7" ht="12.75">
      <c r="B3" s="42"/>
      <c r="C3" s="42"/>
      <c r="D3" s="42"/>
      <c r="E3" s="42"/>
      <c r="F3" s="42"/>
      <c r="G3" s="42"/>
    </row>
    <row r="4" spans="2:7" ht="12.75">
      <c r="B4" s="42"/>
      <c r="C4" s="42"/>
      <c r="D4" s="42"/>
      <c r="E4" s="42"/>
      <c r="F4" s="42"/>
      <c r="G4" s="42"/>
    </row>
    <row r="5" spans="1:4" ht="12.75" customHeight="1">
      <c r="A5" s="43" t="s">
        <v>27</v>
      </c>
      <c r="B5" s="43"/>
      <c r="C5" s="43"/>
      <c r="D5" s="43"/>
    </row>
    <row r="6" spans="1:4" ht="12.75">
      <c r="A6" s="43"/>
      <c r="B6" s="43"/>
      <c r="C6" s="43"/>
      <c r="D6" s="43"/>
    </row>
    <row r="7" spans="1:4" ht="12.75">
      <c r="A7" s="43"/>
      <c r="B7" s="43"/>
      <c r="C7" s="43"/>
      <c r="D7" s="43"/>
    </row>
    <row r="9" spans="1:4" ht="12.75" customHeight="1">
      <c r="A9" s="44" t="s">
        <v>69</v>
      </c>
      <c r="B9" s="45"/>
      <c r="C9" s="50">
        <f>C41</f>
        <v>683327.65</v>
      </c>
      <c r="D9" s="53" t="s">
        <v>0</v>
      </c>
    </row>
    <row r="10" spans="1:4" ht="12.75">
      <c r="A10" s="46"/>
      <c r="B10" s="47"/>
      <c r="C10" s="51"/>
      <c r="D10" s="53"/>
    </row>
    <row r="11" spans="1:4" ht="12.75">
      <c r="A11" s="48"/>
      <c r="B11" s="49"/>
      <c r="C11" s="52"/>
      <c r="D11" s="53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796307.37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4" t="s">
        <v>12</v>
      </c>
      <c r="B17" s="57"/>
      <c r="C17" s="16">
        <f>SUM(C14:C16)</f>
        <v>1600</v>
      </c>
      <c r="D17" s="7" t="s">
        <v>0</v>
      </c>
    </row>
    <row r="18" spans="3:5" ht="12.75">
      <c r="C18" s="4"/>
      <c r="D18" s="5"/>
      <c r="E18" s="10"/>
    </row>
    <row r="20" spans="2:4" ht="12.75">
      <c r="B20" s="55" t="s">
        <v>10</v>
      </c>
      <c r="C20" s="55"/>
      <c r="D20" s="55"/>
    </row>
    <row r="21" spans="2:5" ht="15.75">
      <c r="B21" s="2" t="s">
        <v>7</v>
      </c>
      <c r="C21" s="60">
        <v>114579.72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59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114579.72</v>
      </c>
      <c r="D38" s="1" t="s">
        <v>0</v>
      </c>
    </row>
    <row r="40" spans="2:4" ht="12.75">
      <c r="B40" s="56"/>
      <c r="C40" s="56"/>
      <c r="D40" s="56"/>
    </row>
    <row r="41" spans="1:4" ht="14.25">
      <c r="A41" s="54" t="s">
        <v>3</v>
      </c>
      <c r="B41" s="54"/>
      <c r="C41" s="17">
        <f>C13+C17-C38</f>
        <v>683327.65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59" t="s">
        <v>70</v>
      </c>
      <c r="C3" s="59"/>
      <c r="D3" s="59"/>
      <c r="E3" s="59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63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61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64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71</v>
      </c>
      <c r="C17" s="33"/>
      <c r="D17" s="33"/>
      <c r="E17" s="33"/>
      <c r="F17" s="33">
        <v>112800</v>
      </c>
      <c r="G17" s="33"/>
      <c r="H17" s="33">
        <f t="shared" si="0"/>
        <v>112800</v>
      </c>
      <c r="I17" s="26"/>
    </row>
    <row r="18" spans="1:9" ht="12.75">
      <c r="A18" s="26"/>
      <c r="B18" s="34" t="s">
        <v>65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58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1779.72</v>
      </c>
      <c r="G21" s="33"/>
      <c r="H21" s="33">
        <f t="shared" si="1"/>
        <v>1779.72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67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68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57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114579.72</v>
      </c>
      <c r="G28" s="33">
        <f>SUM(G6:G27)</f>
        <v>0</v>
      </c>
      <c r="H28" s="33">
        <f t="shared" si="1"/>
        <v>114579.72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8" t="s">
        <v>46</v>
      </c>
      <c r="C31" s="58"/>
      <c r="D31" s="58"/>
      <c r="E31" s="58"/>
      <c r="F31" s="58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20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114579.72</v>
      </c>
      <c r="G44" s="37">
        <f t="shared" si="3"/>
        <v>0</v>
      </c>
      <c r="H44" s="37">
        <f t="shared" si="3"/>
        <v>114579.72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2023-11-16T11:27:11Z</cp:lastPrinted>
  <dcterms:created xsi:type="dcterms:W3CDTF">2010-04-19T05:59:20Z</dcterms:created>
  <dcterms:modified xsi:type="dcterms:W3CDTF">2023-12-22T09:49:43Z</dcterms:modified>
  <cp:category/>
  <cp:version/>
  <cp:contentType/>
  <cp:contentStatus/>
</cp:coreProperties>
</file>