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<sst xmlns="http://schemas.openxmlformats.org/spreadsheetml/2006/main" count="103" uniqueCount="71">
  <si>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</si>
  <si>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</si>
  <si>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</si>
  <si>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</si>
  <si>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</si>
  <si>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</si>
  <si>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</si>
  <si>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</si>
  <si>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</si>
  <si>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</si>
  <si>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</si>
  <si>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</si>
  <si>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</si>
  <si>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</si>
  <si>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</si>
  <si>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</si>
  <si>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</si>
  <si>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</si>
  <si>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</si>
  <si>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</si>
  <si>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</si>
  <si>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</si>
  <si>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</si>
  <si>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</si>
  <si>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</si>
  <si>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</si>
  <si>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</si>
  <si>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</si>
  <si>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</si>
  <si>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</si>
  <si>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</si>
  <si>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</si>
  <si>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</si>
  <si>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</si>
  <si>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</si>
  <si>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</si>
  <si>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</si>
  <si>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</si>
  <si>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</si>
  <si>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</si>
  <si>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</si>
  <si>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</si>
  <si>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</si>
  <si>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NIS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</si>
  <si>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</si>
  <si>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</si>
  <si>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</si>
  <si>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</si>
  <si>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</si>
  <si>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</si>
  <si>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</si>
  <si>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</si>
  <si>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YUNIKOM</t>
  </si>
  <si>
    <t>PHARMASWISS</t>
  </si>
  <si>
    <t>TOP TIM</t>
  </si>
  <si>
    <t>OPSTA BOLNICA</t>
  </si>
  <si>
    <t>PATOLOG</t>
  </si>
  <si>
    <t>Отпремнина</t>
  </si>
  <si>
    <t>REMONDIS</t>
  </si>
  <si>
    <t>FLORA</t>
  </si>
  <si>
    <t>DZ VALJEVO</t>
  </si>
  <si>
    <t>AGENCIJA IZI</t>
  </si>
  <si>
    <t>HELIANT</t>
  </si>
  <si>
    <t>AUTOSERVIS OBRADOVIĆ</t>
  </si>
  <si>
    <t>IVANOVIČ SERVIS</t>
  </si>
  <si>
    <t>TEHNISS</t>
  </si>
  <si>
    <t>AUTO KUCA RD</t>
  </si>
  <si>
    <t>I D COM</t>
  </si>
  <si>
    <t>СТАЊЕ СРЕДСТАВА НА БУЏЕТСКОМ РАЧУНУ ДОМА ЗДРАВЉА ЉИГ НА ДАН 21.12.2022. год.</t>
  </si>
  <si>
    <t>Specifikacija plaćanja po dobavljačima na da 21.12.2022 iz sredstava RFZO-a</t>
  </si>
  <si>
    <t>WEBER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</si>
</sst>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29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68</v>
      </c>
      <c r="B9" s="46"/>
      <c r="C9" s="51">
        <f>C41</f>
        <v>219142.89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235670.19</v>
      </c>
      <c r="D13" s="7" t="s">
        <v>0</v>
      </c>
    </row>
    <row r="14" spans="1:4" ht="12.75">
      <c r="A14" s="1">
        <v>2</v>
      </c>
      <c r="B14" s="6" t="s">
        <v>34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450</v>
      </c>
      <c r="D15" s="7" t="s">
        <v>0</v>
      </c>
    </row>
    <row r="16" spans="1:5" ht="12.75">
      <c r="A16" s="1">
        <v>4</v>
      </c>
      <c r="B16" s="2" t="s">
        <v>35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450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16977.3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37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57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47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48</v>
      </c>
      <c r="C35" s="12"/>
      <c r="D35" s="7" t="s">
        <v>0</v>
      </c>
      <c r="E35" s="9"/>
    </row>
    <row r="36" spans="2:5" ht="12.75">
      <c r="B36" s="6" t="s">
        <v>39</v>
      </c>
      <c r="C36" s="12"/>
      <c r="D36" s="7" t="s">
        <v>0</v>
      </c>
      <c r="E36" s="9"/>
    </row>
    <row r="37" spans="2:5" ht="12.75">
      <c r="B37" s="6" t="s">
        <v>46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16977.3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219142.89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F22" sqref="F22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69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59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43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70</v>
      </c>
      <c r="C8" s="34"/>
      <c r="D8" s="34"/>
      <c r="E8" s="34"/>
      <c r="F8" s="34">
        <v>12030.01</v>
      </c>
      <c r="G8" s="34"/>
      <c r="H8" s="34">
        <f t="shared" si="0"/>
        <v>12030.01</v>
      </c>
      <c r="I8" s="27"/>
    </row>
    <row r="9" spans="1:9" ht="12.75">
      <c r="A9" s="27"/>
      <c r="B9" s="35" t="s">
        <v>44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60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62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58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27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32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66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67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28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55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31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30</v>
      </c>
      <c r="C21" s="34"/>
      <c r="D21" s="34"/>
      <c r="E21" s="34"/>
      <c r="F21" s="13">
        <v>4947.29</v>
      </c>
      <c r="G21" s="34"/>
      <c r="H21" s="34">
        <f t="shared" si="1"/>
        <v>4947.29</v>
      </c>
      <c r="I21" s="27"/>
    </row>
    <row r="22" spans="1:9" ht="12.75">
      <c r="A22" s="27"/>
      <c r="B22" s="35" t="s">
        <v>61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63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65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43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64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54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16977.3</v>
      </c>
      <c r="G28" s="34">
        <f>SUM(G6:G27)</f>
        <v>0</v>
      </c>
      <c r="H28" s="34">
        <f t="shared" si="1"/>
        <v>16977.3</v>
      </c>
      <c r="I28" s="27"/>
      <c r="M28" t="s">
        <v>42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51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42</v>
      </c>
    </row>
    <row r="33" spans="1:9" ht="25.5">
      <c r="A33" s="27"/>
      <c r="B33" s="30" t="s">
        <v>17</v>
      </c>
      <c r="C33" s="31" t="s">
        <v>41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53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52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40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45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50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49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56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38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16977.3</v>
      </c>
      <c r="G44" s="38">
        <f t="shared" si="3"/>
        <v>0</v>
      </c>
      <c r="H44" s="38">
        <f t="shared" si="3"/>
        <v>16977.3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2022-12-22T06:19:11Z</dcterms:modified>
  <cp:category/>
  <cp:version/>
  <cp:contentType/>
  <cp:contentStatus/>
</cp:coreProperties>
</file>