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<sst xmlns="http://schemas.openxmlformats.org/spreadsheetml/2006/main" count="103" uniqueCount="71">
  <si>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</si>
  <si>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</si>
  <si>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</si>
  <si>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</si>
  <si>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</si>
  <si>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</si>
  <si>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</si>
  <si>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</si>
  <si>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</si>
  <si>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</si>
  <si>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</si>
  <si>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</si>
  <si>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</si>
  <si>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</si>
  <si>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</si>
  <si>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</si>
  <si>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</si>
  <si>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</si>
  <si>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</si>
  <si>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</si>
  <si>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</si>
  <si>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</si>
  <si>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</si>
  <si>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</si>
  <si>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</si>
  <si>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</si>
  <si>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</si>
  <si>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</si>
  <si>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</si>
  <si>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</si>
  <si>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</si>
  <si>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</si>
  <si>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</si>
  <si>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</si>
  <si>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</si>
  <si>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</si>
  <si>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</si>
  <si>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</si>
  <si>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</si>
  <si>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</si>
  <si>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</si>
  <si>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</si>
  <si>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</si>
  <si>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</si>
  <si>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</si>
  <si>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</si>
  <si>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</si>
  <si>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</si>
  <si>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</si>
  <si>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</si>
  <si>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</si>
  <si>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</si>
  <si>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</si>
  <si>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</si>
  <si>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</si>
  <si>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</si>
  <si>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</si>
  <si>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</si>
  <si>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</si>
  <si>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</si>
  <si>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</si>
  <si>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</si>
  <si>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</si>
  <si>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</si>
  <si>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IVANOVIČ SERVIS</t>
  </si>
  <si>
    <t>TEHNISS</t>
  </si>
  <si>
    <t>INST. ZA MED. RADA</t>
  </si>
  <si>
    <t>AUTO KUCA RD</t>
  </si>
  <si>
    <t>СТАЊЕ СРЕДСТАВА НА БУЏЕТСКОМ РАЧУНУ ДОМА ЗДРАВЉА ЉИГ НА ДАН 20.12.2022. год.</t>
  </si>
  <si>
    <t>Specifikacija plaćanja po dobavljačima na da 20.12.2022 iz sredstava RFZO-a</t>
  </si>
  <si>
    <t>I D COM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</si>
</sst>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235670.19000000006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201201.93</v>
      </c>
      <c r="D13" s="7" t="s">
        <v>0</v>
      </c>
    </row>
    <row r="14" spans="1:4" ht="12.75">
      <c r="A14" s="1">
        <v>2</v>
      </c>
      <c r="B14" s="6" t="s">
        <v>34</v>
      </c>
      <c r="C14" s="12">
        <v>520283.85</v>
      </c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520733.85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263606.74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84507.3</v>
      </c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>
        <v>138151.55</v>
      </c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486265.58999999997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235670.19000000006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>
        <v>84507.3</v>
      </c>
      <c r="E6" s="34"/>
      <c r="F6" s="34">
        <v>5341.2</v>
      </c>
      <c r="G6" s="34"/>
      <c r="H6" s="34">
        <f aca="true" t="shared" si="0" ref="H6:H18">SUM(D6:G6)</f>
        <v>89848.5</v>
      </c>
      <c r="I6" s="27"/>
    </row>
    <row r="7" spans="1:9" ht="12.75">
      <c r="A7" s="27"/>
      <c r="B7" s="33" t="s">
        <v>43</v>
      </c>
      <c r="C7" s="34"/>
      <c r="D7" s="34"/>
      <c r="E7" s="34">
        <v>138151.55</v>
      </c>
      <c r="F7" s="34"/>
      <c r="G7" s="34"/>
      <c r="H7" s="34">
        <f t="shared" si="0"/>
        <v>138151.55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44</v>
      </c>
      <c r="C9" s="34"/>
      <c r="D9" s="34"/>
      <c r="E9" s="34"/>
      <c r="F9" s="34">
        <v>51153.54</v>
      </c>
      <c r="G9" s="34"/>
      <c r="H9" s="34">
        <f t="shared" si="0"/>
        <v>51153.54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62</v>
      </c>
      <c r="C11" s="34"/>
      <c r="D11" s="34"/>
      <c r="E11" s="34"/>
      <c r="F11" s="34">
        <v>72000</v>
      </c>
      <c r="G11" s="34"/>
      <c r="H11" s="34">
        <f t="shared" si="0"/>
        <v>72000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>
        <v>24900</v>
      </c>
      <c r="G12" s="34"/>
      <c r="H12" s="34">
        <f t="shared" si="0"/>
        <v>24900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70</v>
      </c>
      <c r="C17" s="34"/>
      <c r="D17" s="34"/>
      <c r="E17" s="34"/>
      <c r="F17" s="34">
        <v>24000</v>
      </c>
      <c r="G17" s="34"/>
      <c r="H17" s="34">
        <f t="shared" si="0"/>
        <v>24000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>
        <v>11800</v>
      </c>
      <c r="G23" s="34"/>
      <c r="H23" s="34">
        <f t="shared" si="1"/>
        <v>11800</v>
      </c>
      <c r="I23" s="27"/>
    </row>
    <row r="24" spans="1:9" ht="12.75">
      <c r="A24" s="27"/>
      <c r="B24" s="35" t="s">
        <v>65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>
        <v>74412</v>
      </c>
      <c r="G27" s="34"/>
      <c r="H27" s="34">
        <f t="shared" si="1"/>
        <v>74412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84507.3</v>
      </c>
      <c r="E28" s="34">
        <f>SUM(E6:E27)</f>
        <v>138151.55</v>
      </c>
      <c r="F28" s="34">
        <f>SUM(F6:F27)</f>
        <v>263606.74</v>
      </c>
      <c r="G28" s="34">
        <f>SUM(G6:G27)</f>
        <v>0</v>
      </c>
      <c r="H28" s="34">
        <f t="shared" si="1"/>
        <v>486265.58999999997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84507.3</v>
      </c>
      <c r="E44" s="38">
        <f t="shared" si="3"/>
        <v>138151.55</v>
      </c>
      <c r="F44" s="38">
        <f t="shared" si="3"/>
        <v>263606.74</v>
      </c>
      <c r="G44" s="38">
        <f t="shared" si="3"/>
        <v>0</v>
      </c>
      <c r="H44" s="38">
        <f t="shared" si="3"/>
        <v>486265.58999999997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2022-12-21T07:06:21Z</dcterms:modified>
  <cp:category/>
  <cp:version/>
  <cp:contentType/>
  <cp:contentStatus/>
</cp:coreProperties>
</file>