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<sst xmlns="http://schemas.openxmlformats.org/spreadsheetml/2006/main" count="103" uniqueCount="72">
  <si>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</si>
  <si>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</si>
  <si>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</si>
  <si>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</si>
  <si>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</si>
  <si>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</si>
  <si>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</si>
  <si>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</si>
  <si>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</si>
  <si>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</si>
  <si>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</si>
  <si>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</si>
  <si>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</si>
  <si>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</si>
  <si>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</si>
  <si>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</si>
  <si>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</si>
  <si>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</si>
  <si>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</si>
  <si>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</si>
  <si>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</si>
  <si>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</si>
  <si>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</si>
  <si>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</si>
  <si>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</si>
  <si>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</si>
  <si>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</si>
  <si>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</si>
  <si>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</si>
  <si>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</si>
  <si>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</si>
  <si>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</si>
  <si>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</si>
  <si>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</si>
  <si>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</si>
  <si>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</si>
  <si>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</si>
  <si>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</si>
  <si>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</si>
  <si>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</si>
  <si>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</si>
  <si>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</si>
  <si>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</si>
  <si>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</si>
  <si>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</si>
  <si>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</si>
  <si>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</si>
  <si>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</si>
  <si>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</si>
  <si>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</si>
  <si>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PHARMASWISS</t>
  </si>
  <si>
    <t>VEGA</t>
  </si>
  <si>
    <t>NIS</t>
  </si>
  <si>
    <t>DUNAV</t>
  </si>
  <si>
    <t>PHOENIX PHARMA</t>
  </si>
  <si>
    <t>MESSER</t>
  </si>
  <si>
    <t xml:space="preserve">Остале исплате </t>
  </si>
  <si>
    <t>COMMEX</t>
  </si>
  <si>
    <t>IVANOVIC</t>
  </si>
  <si>
    <t>TEHNISS</t>
  </si>
  <si>
    <t>METALAC</t>
  </si>
  <si>
    <t>Солидарна помоћ-ковид награда</t>
  </si>
  <si>
    <t>ИНВАЛИДИ</t>
  </si>
  <si>
    <t>OPŠTA BOLNICA</t>
  </si>
  <si>
    <t>SOPHARMA TRADING</t>
  </si>
  <si>
    <t>AUTO-KUCA RD</t>
  </si>
  <si>
    <t>institut za med rada</t>
  </si>
  <si>
    <t>ECOTRADE</t>
  </si>
  <si>
    <t>B BRAUN</t>
  </si>
  <si>
    <t>СТАЊЕ СРЕДСТАВА НА БУЏЕТСКОМ РАЧУНУ ДОМА ЗДРАВЉА ЉИГ НА ДАН 11.03.2022. год.</t>
  </si>
  <si>
    <t>Specifikacija plaćanja po dobavljačima na da 11.03.2022.godine -DIREKTNO PLACANJE I PARTICIPACIJA</t>
  </si>
  <si>
    <t>Specifikacija plaćanja po dobavljačima na da 11.03.2022.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</si>
</sst>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4">
      <selection activeCell="J35" sqref="J35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49086.16000000003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58277.26</v>
      </c>
      <c r="D13" s="7" t="s">
        <v>0</v>
      </c>
    </row>
    <row r="14" spans="1:4" ht="12.75">
      <c r="A14" s="1">
        <v>2</v>
      </c>
      <c r="B14" s="6" t="s">
        <v>38</v>
      </c>
      <c r="C14" s="12">
        <v>312444.31</v>
      </c>
      <c r="D14" s="7" t="s">
        <v>0</v>
      </c>
    </row>
    <row r="15" spans="1:4" ht="12.75">
      <c r="A15" s="1">
        <v>3</v>
      </c>
      <c r="B15" s="6" t="s">
        <v>2</v>
      </c>
      <c r="C15" s="12">
        <v>1400</v>
      </c>
      <c r="D15" s="7" t="s">
        <v>0</v>
      </c>
    </row>
    <row r="16" spans="1:5" ht="12.75">
      <c r="A16" s="1">
        <v>4</v>
      </c>
      <c r="B16" s="2" t="s">
        <v>39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313844.31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10591.1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37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41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61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62</v>
      </c>
      <c r="C35" s="12"/>
      <c r="D35" s="7" t="s">
        <v>0</v>
      </c>
      <c r="E35" s="9"/>
    </row>
    <row r="36" spans="2:5" ht="12.75">
      <c r="B36" s="6" t="s">
        <v>43</v>
      </c>
      <c r="C36" s="12">
        <v>312444.31</v>
      </c>
      <c r="D36" s="7" t="s">
        <v>0</v>
      </c>
      <c r="E36" s="9"/>
    </row>
    <row r="37" spans="2:5" ht="12.75">
      <c r="B37" s="6" t="s">
        <v>56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323035.41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49086.16000000003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65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66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60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40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59</v>
      </c>
      <c r="C17" s="34"/>
      <c r="D17" s="34"/>
      <c r="E17" s="34"/>
      <c r="F17" s="34">
        <v>6000</v>
      </c>
      <c r="G17" s="34"/>
      <c r="H17" s="34">
        <f t="shared" si="0"/>
        <v>6000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57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>
        <v>4591.1</v>
      </c>
      <c r="G21" s="34"/>
      <c r="H21" s="34">
        <f t="shared" si="1"/>
        <v>4591.1</v>
      </c>
      <c r="I21" s="27"/>
    </row>
    <row r="22" spans="1:9" ht="12.75">
      <c r="A22" s="27"/>
      <c r="B22" s="35" t="s">
        <v>58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52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10591.1</v>
      </c>
      <c r="G28" s="34">
        <f>SUM(G6:G27)</f>
        <v>0</v>
      </c>
      <c r="H28" s="34">
        <f t="shared" si="1"/>
        <v>10591.1</v>
      </c>
      <c r="I28" s="27"/>
      <c r="M28" t="s">
        <v>48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48</v>
      </c>
    </row>
    <row r="33" spans="1:9" ht="25.5">
      <c r="A33" s="27"/>
      <c r="B33" s="30" t="s">
        <v>17</v>
      </c>
      <c r="C33" s="31" t="s">
        <v>47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51</v>
      </c>
      <c r="C34" s="34">
        <v>35909.72</v>
      </c>
      <c r="D34" s="34"/>
      <c r="E34" s="34"/>
      <c r="F34" s="34"/>
      <c r="G34" s="34"/>
      <c r="H34" s="34">
        <f>SUM(C34+G34)</f>
        <v>35909.72</v>
      </c>
      <c r="I34" s="27"/>
    </row>
    <row r="35" spans="1:9" ht="12.75">
      <c r="A35" s="27"/>
      <c r="B35" s="35" t="s">
        <v>50</v>
      </c>
      <c r="C35" s="34">
        <v>127333.69</v>
      </c>
      <c r="D35" s="34"/>
      <c r="E35" s="34"/>
      <c r="F35" s="34"/>
      <c r="G35" s="34"/>
      <c r="H35" s="34">
        <f aca="true" t="shared" si="2" ref="H35:H40">SUM(C35:G35)</f>
        <v>127333.69</v>
      </c>
      <c r="I35" s="27"/>
    </row>
    <row r="36" spans="1:9" ht="12.75">
      <c r="A36" s="27"/>
      <c r="B36" s="35" t="s">
        <v>45</v>
      </c>
      <c r="C36" s="34">
        <v>59078.36</v>
      </c>
      <c r="D36" s="34"/>
      <c r="E36" s="34"/>
      <c r="F36" s="34"/>
      <c r="G36" s="34"/>
      <c r="H36" s="34">
        <f t="shared" si="2"/>
        <v>59078.36</v>
      </c>
      <c r="I36" s="27"/>
    </row>
    <row r="37" spans="1:9" ht="12.75">
      <c r="A37" s="27"/>
      <c r="B37" s="35" t="s">
        <v>54</v>
      </c>
      <c r="C37" s="34">
        <v>22321.51</v>
      </c>
      <c r="D37" s="34"/>
      <c r="E37" s="34"/>
      <c r="F37" s="34"/>
      <c r="G37" s="34"/>
      <c r="H37" s="34">
        <f t="shared" si="2"/>
        <v>22321.51</v>
      </c>
      <c r="I37" s="27"/>
    </row>
    <row r="38" spans="1:9" ht="12.75">
      <c r="A38" s="27"/>
      <c r="B38" s="35" t="s">
        <v>67</v>
      </c>
      <c r="C38" s="34">
        <v>15268</v>
      </c>
      <c r="D38" s="34"/>
      <c r="E38" s="34"/>
      <c r="F38" s="34"/>
      <c r="G38" s="34"/>
      <c r="H38" s="34">
        <f t="shared" si="2"/>
        <v>15268</v>
      </c>
      <c r="I38" s="27"/>
    </row>
    <row r="39" spans="1:9" ht="12.75">
      <c r="A39" s="27"/>
      <c r="B39" s="35" t="s">
        <v>64</v>
      </c>
      <c r="C39" s="34">
        <v>29631.03</v>
      </c>
      <c r="D39" s="34"/>
      <c r="E39" s="34"/>
      <c r="F39" s="34"/>
      <c r="G39" s="34"/>
      <c r="H39" s="34">
        <f t="shared" si="2"/>
        <v>29631.03</v>
      </c>
      <c r="I39" s="27"/>
    </row>
    <row r="40" spans="1:9" ht="12.75">
      <c r="A40" s="27"/>
      <c r="B40" s="35" t="s">
        <v>68</v>
      </c>
      <c r="C40" s="34">
        <v>22902</v>
      </c>
      <c r="D40" s="34"/>
      <c r="E40" s="34"/>
      <c r="F40" s="34"/>
      <c r="G40" s="34"/>
      <c r="H40" s="34">
        <f t="shared" si="2"/>
        <v>22902</v>
      </c>
      <c r="I40" s="27"/>
    </row>
    <row r="41" spans="1:9" ht="12.75">
      <c r="A41" s="27"/>
      <c r="B41" s="33" t="s">
        <v>42</v>
      </c>
      <c r="C41" s="34">
        <f>SUM(C34:C40)</f>
        <v>312444.31000000006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312444.31000000006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312444.31000000006</v>
      </c>
      <c r="D44" s="38">
        <f t="shared" si="3"/>
        <v>0</v>
      </c>
      <c r="E44" s="38">
        <f t="shared" si="3"/>
        <v>0</v>
      </c>
      <c r="F44" s="38">
        <f t="shared" si="3"/>
        <v>10591.1</v>
      </c>
      <c r="G44" s="38">
        <f t="shared" si="3"/>
        <v>0</v>
      </c>
      <c r="H44" s="38">
        <f t="shared" si="3"/>
        <v>323035.41000000003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2022-03-14T07:16:14Z</dcterms:modified>
  <cp:category/>
  <cp:version/>
  <cp:contentType/>
  <cp:contentStatus/>
</cp:coreProperties>
</file>