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<sst xmlns="http://schemas.openxmlformats.org/spreadsheetml/2006/main" count="103" uniqueCount="72">
  <si>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</si>
  <si>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</si>
  <si>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</si>
  <si>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</si>
  <si>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</si>
  <si>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</si>
  <si>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</si>
  <si>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</si>
  <si>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</si>
  <si>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</si>
  <si>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</si>
  <si>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</si>
  <si>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</si>
  <si>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</si>
  <si>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</si>
  <si>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</si>
  <si>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</si>
  <si>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</si>
  <si>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</si>
  <si>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</si>
  <si>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</si>
  <si>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</si>
  <si>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</si>
  <si>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</si>
  <si>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</si>
  <si>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</si>
  <si>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</si>
  <si>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</si>
  <si>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</si>
  <si>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</si>
  <si>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</si>
  <si>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</si>
  <si>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</si>
  <si>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</si>
  <si>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TOP TIM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</si>
  <si>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</si>
  <si>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</si>
  <si>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</si>
  <si>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</si>
  <si>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</si>
  <si>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</si>
  <si>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FLORA KOMERC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</si>
  <si>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</si>
  <si>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</si>
  <si>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</si>
  <si>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</si>
  <si>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OPSTA BOLNICA</t>
  </si>
  <si>
    <t>FARMALOGIST</t>
  </si>
  <si>
    <t>REMONDIS</t>
  </si>
  <si>
    <t>Солидарна помоћ</t>
  </si>
  <si>
    <t>lek</t>
  </si>
  <si>
    <t xml:space="preserve"> </t>
  </si>
  <si>
    <t>ковид награде</t>
  </si>
  <si>
    <t>PHARMASWISS</t>
  </si>
  <si>
    <t>VEGA</t>
  </si>
  <si>
    <t>NIS</t>
  </si>
  <si>
    <t>Oтпремнина</t>
  </si>
  <si>
    <t>DUNAV</t>
  </si>
  <si>
    <t>PHOENIX PHARMA</t>
  </si>
  <si>
    <t>SOPHARMA TRADING</t>
  </si>
  <si>
    <t>MESSER</t>
  </si>
  <si>
    <t xml:space="preserve">Остале исплате </t>
  </si>
  <si>
    <t>EPS</t>
  </si>
  <si>
    <t>SPEKTAR ELEKTRO</t>
  </si>
  <si>
    <t>JEREMIC</t>
  </si>
  <si>
    <t>COMMEX</t>
  </si>
  <si>
    <t>YUNIKOM</t>
  </si>
  <si>
    <t>IVANOVIC</t>
  </si>
  <si>
    <t>VERALEKS</t>
  </si>
  <si>
    <t>Specifikacija plaćanja po dobavljačima na da 06.01.2022. iz sredstava RFZO-a</t>
  </si>
  <si>
    <t>Specifikacija plaćanja po dobavljačima na da 06.01..2022.godine -DIREKTNO PLACANJE I PARTICIPACIJA</t>
  </si>
  <si>
    <t>СТАЊЕ СРЕДСТАВА НА БУЏЕТСКОМ РАЧУНУ ДОМА ЗДРАВЉА ЉИГ НА ДАН 06.01.2022. год.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</si>
</sst>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8">
      <selection activeCell="I22" sqref="I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71</v>
      </c>
      <c r="B9" s="46"/>
      <c r="C9" s="51">
        <f>C41</f>
        <v>20368.380000000005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20068.38</v>
      </c>
      <c r="D13" s="7" t="s">
        <v>0</v>
      </c>
    </row>
    <row r="14" spans="1:4" ht="12.75">
      <c r="A14" s="1">
        <v>2</v>
      </c>
      <c r="B14" s="6" t="s">
        <v>38</v>
      </c>
      <c r="C14" s="12">
        <v>164168.4</v>
      </c>
      <c r="D14" s="7" t="s">
        <v>0</v>
      </c>
    </row>
    <row r="15" spans="1:4" ht="12.75">
      <c r="A15" s="1">
        <v>3</v>
      </c>
      <c r="B15" s="6" t="s">
        <v>2</v>
      </c>
      <c r="C15" s="12">
        <v>300</v>
      </c>
      <c r="D15" s="7" t="s">
        <v>0</v>
      </c>
    </row>
    <row r="16" spans="1:5" ht="12.75">
      <c r="A16" s="1">
        <v>4</v>
      </c>
      <c r="B16" s="2" t="s">
        <v>39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164468.4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37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42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52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49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56</v>
      </c>
      <c r="C35" s="12"/>
      <c r="D35" s="7" t="s">
        <v>0</v>
      </c>
      <c r="E35" s="9"/>
    </row>
    <row r="36" spans="2:5" ht="12.75">
      <c r="B36" s="6" t="s">
        <v>44</v>
      </c>
      <c r="C36" s="12">
        <v>164168.4</v>
      </c>
      <c r="D36" s="7" t="s">
        <v>0</v>
      </c>
      <c r="E36" s="9"/>
    </row>
    <row r="37" spans="2:5" ht="12.75">
      <c r="B37" s="6" t="s">
        <v>61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164168.4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20368.380000000005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2">
      <selection activeCell="N24" sqref="N24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41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60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57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36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40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48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46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65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35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67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45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55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68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SUM(F7:F27)</f>
        <v>0</v>
      </c>
      <c r="G28" s="34">
        <f>SUM(G6:G27)</f>
        <v>0</v>
      </c>
      <c r="H28" s="34">
        <f t="shared" si="1"/>
        <v>0</v>
      </c>
      <c r="I28" s="27"/>
      <c r="M28" t="s">
        <v>51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51</v>
      </c>
    </row>
    <row r="33" spans="1:9" ht="25.5">
      <c r="A33" s="27"/>
      <c r="B33" s="30" t="s">
        <v>17</v>
      </c>
      <c r="C33" s="31" t="s">
        <v>50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54</v>
      </c>
      <c r="C34" s="34">
        <v>99126.39</v>
      </c>
      <c r="D34" s="34"/>
      <c r="E34" s="34"/>
      <c r="F34" s="34"/>
      <c r="G34" s="34"/>
      <c r="H34" s="34">
        <f>SUM(C34+G34)</f>
        <v>99126.39</v>
      </c>
      <c r="I34" s="27"/>
    </row>
    <row r="35" spans="1:9" ht="12.75">
      <c r="A35" s="27"/>
      <c r="B35" s="35" t="s">
        <v>53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47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58</v>
      </c>
      <c r="C37" s="34">
        <v>53772.51</v>
      </c>
      <c r="D37" s="34"/>
      <c r="E37" s="34"/>
      <c r="F37" s="34"/>
      <c r="G37" s="34"/>
      <c r="H37" s="34">
        <f t="shared" si="2"/>
        <v>53772.51</v>
      </c>
      <c r="I37" s="27"/>
    </row>
    <row r="38" spans="1:9" ht="12.75">
      <c r="A38" s="27"/>
      <c r="B38" s="35" t="s">
        <v>62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59</v>
      </c>
      <c r="C40" s="34">
        <v>11269.5</v>
      </c>
      <c r="D40" s="34"/>
      <c r="E40" s="34"/>
      <c r="F40" s="34"/>
      <c r="G40" s="34"/>
      <c r="H40" s="34">
        <f t="shared" si="2"/>
        <v>11269.5</v>
      </c>
      <c r="I40" s="27"/>
    </row>
    <row r="41" spans="1:9" ht="12.75">
      <c r="A41" s="27"/>
      <c r="B41" s="33" t="s">
        <v>43</v>
      </c>
      <c r="C41" s="34">
        <f>SUM(C34:C40)</f>
        <v>164168.4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164168.4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164168.4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164168.4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2022-01-10T07:19:40Z</dcterms:modified>
  <cp:category/>
  <cp:version/>
  <cp:contentType/>
  <cp:contentStatus/>
</cp:coreProperties>
</file>