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<sst xmlns="http://schemas.openxmlformats.org/spreadsheetml/2006/main" count="102" uniqueCount="72">
  <si>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</si>
  <si>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</si>
  <si>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</si>
  <si>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</si>
  <si>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</si>
  <si>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</si>
  <si>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</si>
  <si>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</si>
  <si>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</si>
  <si>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</si>
  <si>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</si>
  <si>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</si>
  <si>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</si>
  <si>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</si>
  <si>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</si>
  <si>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</si>
  <si>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</si>
  <si>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</si>
  <si>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</si>
  <si>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</si>
  <si>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</si>
  <si>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</si>
  <si>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</si>
  <si>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</si>
  <si>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</si>
  <si>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</si>
  <si>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</si>
  <si>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</si>
  <si>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</si>
  <si>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</si>
  <si>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</si>
  <si>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</si>
  <si>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</si>
  <si>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</si>
  <si>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</si>
  <si>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</si>
  <si>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</si>
  <si>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</si>
  <si>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</si>
  <si>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</si>
  <si>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</si>
  <si>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</si>
  <si>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</si>
  <si>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</si>
  <si>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</si>
  <si>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</si>
  <si>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</si>
  <si>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</si>
  <si>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</si>
  <si>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</si>
  <si>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</si>
  <si>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</si>
  <si>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 xml:space="preserve"> </t>
  </si>
  <si>
    <t>ковид награде</t>
  </si>
  <si>
    <t>PHARMASWISS</t>
  </si>
  <si>
    <t>VEGA</t>
  </si>
  <si>
    <t>NIS</t>
  </si>
  <si>
    <t>Oтпремнина</t>
  </si>
  <si>
    <t>AB SOFT</t>
  </si>
  <si>
    <t>LAUFER DENTAL</t>
  </si>
  <si>
    <t>B BRAUN</t>
  </si>
  <si>
    <t>PATOLOG</t>
  </si>
  <si>
    <t>METALAC</t>
  </si>
  <si>
    <t>DUNAV</t>
  </si>
  <si>
    <t>PHOENIX PHARMA</t>
  </si>
  <si>
    <t>MESSER</t>
  </si>
  <si>
    <t>EPS</t>
  </si>
  <si>
    <t>NEOMEDIKA</t>
  </si>
  <si>
    <t>INOPHARM</t>
  </si>
  <si>
    <t>СТАЊЕ СРЕДСТАВА НА БУЏЕТСКОМ РАЧУНУ ДОМА ЗДРАВЉА ЉИГ НА ДАН 24.11.2021. год.</t>
  </si>
  <si>
    <t>Specifikacija plaćanja po dobavljačima na da 24.11.2021. iz sredstava RFZO-a</t>
  </si>
  <si>
    <t>Specifikacija plaćanja po dobavljačima na da 24.11.2021.godine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</si>
</sst>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J23" sqref="J22:J23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32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75091.02999999991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74091.03</v>
      </c>
      <c r="D13" s="7" t="s">
        <v>0</v>
      </c>
    </row>
    <row r="14" spans="1:4" ht="12.75">
      <c r="A14" s="1">
        <v>2</v>
      </c>
      <c r="B14" s="6" t="s">
        <v>39</v>
      </c>
      <c r="C14" s="12">
        <v>564114.09</v>
      </c>
      <c r="D14" s="7" t="s">
        <v>0</v>
      </c>
    </row>
    <row r="15" spans="1:4" ht="12.75">
      <c r="A15" s="1">
        <v>3</v>
      </c>
      <c r="B15" s="6" t="s">
        <v>2</v>
      </c>
      <c r="C15" s="12">
        <v>1000</v>
      </c>
      <c r="D15" s="7" t="s">
        <v>0</v>
      </c>
    </row>
    <row r="16" spans="1:5" ht="12.75">
      <c r="A16" s="1">
        <v>4</v>
      </c>
      <c r="B16" s="2" t="s">
        <v>40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565114.09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>
        <v>10230</v>
      </c>
      <c r="D22" s="1" t="s">
        <v>0</v>
      </c>
      <c r="E22" s="9"/>
    </row>
    <row r="23" spans="2:5" ht="12.75">
      <c r="B23" s="2" t="s">
        <v>8</v>
      </c>
      <c r="C23" s="14">
        <v>151849.57</v>
      </c>
      <c r="D23" s="1" t="s">
        <v>0</v>
      </c>
      <c r="E23" s="9"/>
    </row>
    <row r="24" spans="2:5" ht="12.75">
      <c r="B24" s="2" t="s">
        <v>38</v>
      </c>
      <c r="C24" s="15"/>
      <c r="D24" s="1" t="s">
        <v>0</v>
      </c>
      <c r="E24" s="9"/>
    </row>
    <row r="25" spans="2:5" ht="12.75">
      <c r="B25" s="2" t="s">
        <v>5</v>
      </c>
      <c r="C25" s="14">
        <v>402034.52</v>
      </c>
      <c r="D25" s="1" t="s">
        <v>0</v>
      </c>
      <c r="E25" s="9"/>
    </row>
    <row r="26" spans="2:5" ht="12.75">
      <c r="B26" s="2" t="s">
        <v>43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53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50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57</v>
      </c>
      <c r="C35" s="12"/>
      <c r="D35" s="7" t="s">
        <v>0</v>
      </c>
      <c r="E35" s="9"/>
    </row>
    <row r="36" spans="2:5" ht="12.75">
      <c r="B36" s="6" t="s">
        <v>45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564114.0900000001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75091.02999999991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P35" sqref="P3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42</v>
      </c>
      <c r="C6" s="34"/>
      <c r="D6" s="34">
        <v>83208.75</v>
      </c>
      <c r="E6" s="34"/>
      <c r="F6" s="34"/>
      <c r="G6" s="34"/>
      <c r="H6" s="34">
        <f aca="true" t="shared" si="0" ref="H6:H18">SUM(D6:G6)</f>
        <v>83208.75</v>
      </c>
      <c r="I6" s="27"/>
    </row>
    <row r="7" spans="1:9" ht="12.75">
      <c r="A7" s="27"/>
      <c r="B7" s="33" t="s">
        <v>67</v>
      </c>
      <c r="C7" s="34"/>
      <c r="D7" s="34">
        <v>58800</v>
      </c>
      <c r="E7" s="34"/>
      <c r="F7" s="34"/>
      <c r="G7" s="34"/>
      <c r="H7" s="34">
        <f t="shared" si="0"/>
        <v>58800</v>
      </c>
      <c r="I7" s="27"/>
    </row>
    <row r="8" spans="1:9" ht="12.75">
      <c r="A8" s="27"/>
      <c r="B8" s="33" t="s">
        <v>65</v>
      </c>
      <c r="C8" s="34"/>
      <c r="D8" s="34">
        <v>9840.82</v>
      </c>
      <c r="E8" s="34"/>
      <c r="F8" s="34"/>
      <c r="G8" s="34"/>
      <c r="H8" s="34">
        <f t="shared" si="0"/>
        <v>9840.82</v>
      </c>
      <c r="I8" s="27"/>
    </row>
    <row r="9" spans="1:9" ht="12.75">
      <c r="A9" s="27"/>
      <c r="B9" s="35" t="s">
        <v>63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28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29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30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37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49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47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31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68</v>
      </c>
      <c r="C19" s="34">
        <v>10230</v>
      </c>
      <c r="D19" s="34"/>
      <c r="E19" s="34"/>
      <c r="F19" s="34"/>
      <c r="G19" s="34"/>
      <c r="H19" s="34">
        <f aca="true" t="shared" si="1" ref="H19:H28">SUM(C19:G19)</f>
        <v>10230</v>
      </c>
      <c r="I19" s="27"/>
    </row>
    <row r="20" spans="1:9" ht="12.75">
      <c r="A20" s="27"/>
      <c r="B20" s="35" t="s">
        <v>36</v>
      </c>
      <c r="C20" s="34"/>
      <c r="D20" s="34"/>
      <c r="E20" s="34">
        <v>230187.8</v>
      </c>
      <c r="F20" s="34"/>
      <c r="G20" s="34"/>
      <c r="H20" s="34">
        <f t="shared" si="1"/>
        <v>230187.8</v>
      </c>
      <c r="I20" s="27"/>
    </row>
    <row r="21" spans="1:9" ht="12.75">
      <c r="A21" s="27"/>
      <c r="B21" s="35" t="s">
        <v>34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46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33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56</v>
      </c>
      <c r="C25" s="34"/>
      <c r="D25" s="34"/>
      <c r="E25" s="34">
        <v>171846.72</v>
      </c>
      <c r="F25" s="34"/>
      <c r="G25" s="34"/>
      <c r="H25" s="34">
        <f t="shared" si="1"/>
        <v>171846.72</v>
      </c>
      <c r="I25" s="27"/>
    </row>
    <row r="26" spans="1:9" ht="12.75">
      <c r="A26" s="27"/>
      <c r="B26" s="35" t="s">
        <v>35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10230</v>
      </c>
      <c r="D28" s="34">
        <f>SUM(D6:D27)</f>
        <v>151849.57</v>
      </c>
      <c r="E28" s="34">
        <f>SUM(E6:E27)</f>
        <v>402034.52</v>
      </c>
      <c r="F28" s="34">
        <f>SUM(F6:F27)</f>
        <v>0</v>
      </c>
      <c r="G28" s="34">
        <f>SUM(G6:G27)</f>
        <v>0</v>
      </c>
      <c r="H28" s="34">
        <f t="shared" si="1"/>
        <v>564114.0900000001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52</v>
      </c>
    </row>
    <row r="33" spans="1:9" ht="25.5">
      <c r="A33" s="27"/>
      <c r="B33" s="30" t="s">
        <v>18</v>
      </c>
      <c r="C33" s="31" t="s">
        <v>51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55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54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60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61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44</v>
      </c>
      <c r="C41" s="34">
        <f>SUM(C34:C39)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26</v>
      </c>
      <c r="C44" s="38">
        <f aca="true" t="shared" si="3" ref="C44:H44">C28+C41</f>
        <v>10230</v>
      </c>
      <c r="D44" s="38">
        <f t="shared" si="3"/>
        <v>151849.57</v>
      </c>
      <c r="E44" s="38">
        <f t="shared" si="3"/>
        <v>402034.52</v>
      </c>
      <c r="F44" s="38">
        <f t="shared" si="3"/>
        <v>0</v>
      </c>
      <c r="G44" s="38">
        <f t="shared" si="3"/>
        <v>0</v>
      </c>
      <c r="H44" s="38">
        <f t="shared" si="3"/>
        <v>564114.0900000001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2021-06-04T11:51:21Z</cp:lastPrinted>
  <dcterms:created xsi:type="dcterms:W3CDTF">2010-04-19T05:59:20Z</dcterms:created>
  <dcterms:modified xsi:type="dcterms:W3CDTF">2021-11-24T11:31:37Z</dcterms:modified>
  <cp:category/>
  <cp:version/>
  <cp:contentType/>
  <cp:contentStatus/>
</cp:coreProperties>
</file>