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<sst xmlns="http://schemas.openxmlformats.org/spreadsheetml/2006/main" count="101" uniqueCount="71">
  <si>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</si>
  <si>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</si>
  <si>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</si>
  <si>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</si>
  <si>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</si>
  <si>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</si>
  <si>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</si>
  <si>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</si>
  <si>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</si>
  <si>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</si>
  <si>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</si>
  <si>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</si>
  <si>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</si>
  <si>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</si>
  <si>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</si>
  <si>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</si>
  <si>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</si>
  <si>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</si>
  <si>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</si>
  <si>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</si>
  <si>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</si>
  <si>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</si>
  <si>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</si>
  <si>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</si>
  <si>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</si>
  <si>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</si>
  <si>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</si>
  <si>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</si>
  <si>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DUNAV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</si>
  <si>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</si>
  <si>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</si>
  <si>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</si>
  <si>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</si>
  <si>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</si>
  <si>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</si>
  <si>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</si>
  <si>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</si>
  <si>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COMMEX-D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</si>
  <si>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</si>
  <si>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</si>
  <si>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</si>
  <si>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</si>
  <si>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</si>
  <si>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</si>
  <si>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</si>
  <si>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</si>
  <si>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</si>
  <si>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FLORA KOMERC</t>
  </si>
  <si>
    <t>Санитетски и мед.материјал-директно плаћање</t>
  </si>
  <si>
    <t xml:space="preserve">ukupno </t>
  </si>
  <si>
    <t>EPS</t>
  </si>
  <si>
    <t>Директно плаћање -ЛЕКОВИ</t>
  </si>
  <si>
    <t>PATOLOG</t>
  </si>
  <si>
    <t>I D COM</t>
  </si>
  <si>
    <t>OPSTA BOLNICA</t>
  </si>
  <si>
    <t>VEGA</t>
  </si>
  <si>
    <t>FARMALOGIST</t>
  </si>
  <si>
    <t>REMONDIS</t>
  </si>
  <si>
    <t>Солидарна помоћ</t>
  </si>
  <si>
    <t>ATP VASKE</t>
  </si>
  <si>
    <t>lek</t>
  </si>
  <si>
    <t>VERALEKS</t>
  </si>
  <si>
    <t xml:space="preserve"> </t>
  </si>
  <si>
    <t>AB SOFT</t>
  </si>
  <si>
    <t>SZVR NIKAČEVIĆ</t>
  </si>
  <si>
    <t>ковид награде</t>
  </si>
  <si>
    <t>СТАЊЕ СРЕДСТАВА НА БУЏЕТСКОМ РАЧУНУ ДОМА ЗДРАВЉА ЉИГ НА ДАН  27.04.2021. год.</t>
  </si>
  <si>
    <t>PHOENIX PHARMA</t>
  </si>
  <si>
    <t>B BRAUN</t>
  </si>
  <si>
    <t>Specifikacija plaćanja po dobavljačima na da 28.04.2021. iz sredstava RFZO-a</t>
  </si>
  <si>
    <t>Specifikacija plaćanja po dobavljačima na da 28.04.2021.godine -DIREKTNO PLACANJE I PARTICIPACIJA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</si>
</sst>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H31" sqref="H31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33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66</v>
      </c>
      <c r="B9" s="46"/>
      <c r="C9" s="51">
        <f>C41</f>
        <v>43734.350000000006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41634.35</v>
      </c>
      <c r="D13" s="7" t="s">
        <v>0</v>
      </c>
    </row>
    <row r="14" spans="1:4" ht="12.75">
      <c r="A14" s="1">
        <v>2</v>
      </c>
      <c r="B14" s="6" t="s">
        <v>44</v>
      </c>
      <c r="C14" s="12">
        <v>32205.91</v>
      </c>
      <c r="D14" s="7" t="s">
        <v>0</v>
      </c>
    </row>
    <row r="15" spans="1:4" ht="12.75">
      <c r="A15" s="1">
        <v>3</v>
      </c>
      <c r="B15" s="6" t="s">
        <v>2</v>
      </c>
      <c r="C15" s="12">
        <v>2100</v>
      </c>
      <c r="D15" s="7" t="s">
        <v>0</v>
      </c>
    </row>
    <row r="16" spans="1:5" ht="12.75">
      <c r="A16" s="1">
        <v>4</v>
      </c>
      <c r="B16" s="2" t="s">
        <v>45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34305.91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43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48</v>
      </c>
      <c r="C26" s="14"/>
      <c r="D26" s="1" t="s">
        <v>0</v>
      </c>
      <c r="E26" s="9"/>
    </row>
    <row r="27" spans="2:5" ht="12.75">
      <c r="B27" s="2" t="s">
        <v>17</v>
      </c>
      <c r="C27" s="14"/>
      <c r="D27" s="1" t="s">
        <v>0</v>
      </c>
      <c r="E27" s="9"/>
    </row>
    <row r="28" spans="2:5" ht="12.75">
      <c r="B28" s="2" t="s">
        <v>65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58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42</v>
      </c>
      <c r="C35" s="12"/>
      <c r="D35" s="7" t="s">
        <v>0</v>
      </c>
      <c r="E35" s="9"/>
    </row>
    <row r="36" spans="2:5" ht="12.75">
      <c r="B36" s="6" t="s">
        <v>51</v>
      </c>
      <c r="C36" s="12">
        <v>32205.91</v>
      </c>
      <c r="D36" s="7" t="s">
        <v>0</v>
      </c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32205.91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43734.350000000006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L19" sqref="L19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27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69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18</v>
      </c>
      <c r="C5" s="31" t="s">
        <v>19</v>
      </c>
      <c r="D5" s="32" t="s">
        <v>20</v>
      </c>
      <c r="E5" s="31" t="s">
        <v>21</v>
      </c>
      <c r="F5" s="32" t="s">
        <v>22</v>
      </c>
      <c r="G5" s="32" t="s">
        <v>23</v>
      </c>
      <c r="H5" s="30" t="s">
        <v>24</v>
      </c>
      <c r="I5" s="29"/>
    </row>
    <row r="6" spans="1:9" ht="12.75">
      <c r="A6" s="27"/>
      <c r="B6" s="33" t="s">
        <v>47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63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61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28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59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29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30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31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46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57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54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32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64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36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34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53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37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38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39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25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70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62</v>
      </c>
    </row>
    <row r="33" spans="1:9" ht="25.5">
      <c r="A33" s="27"/>
      <c r="B33" s="30" t="s">
        <v>18</v>
      </c>
      <c r="C33" s="31" t="s">
        <v>60</v>
      </c>
      <c r="D33" s="36" t="s">
        <v>20</v>
      </c>
      <c r="E33" s="31" t="s">
        <v>21</v>
      </c>
      <c r="F33" s="32" t="s">
        <v>22</v>
      </c>
      <c r="G33" s="32" t="s">
        <v>23</v>
      </c>
      <c r="H33" s="30" t="s">
        <v>24</v>
      </c>
      <c r="I33" s="27"/>
    </row>
    <row r="34" spans="1:9" ht="12.75">
      <c r="A34" s="27"/>
      <c r="B34" s="35" t="s">
        <v>55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68</v>
      </c>
      <c r="C35" s="34">
        <v>4455</v>
      </c>
      <c r="D35" s="34"/>
      <c r="E35" s="34"/>
      <c r="F35" s="34"/>
      <c r="G35" s="34"/>
      <c r="H35" s="34">
        <f aca="true" t="shared" si="2" ref="H35:H40">SUM(C35:G35)</f>
        <v>4455</v>
      </c>
      <c r="I35" s="27"/>
    </row>
    <row r="36" spans="1:9" ht="12.75">
      <c r="A36" s="27"/>
      <c r="B36" s="35" t="s">
        <v>56</v>
      </c>
      <c r="C36" s="34">
        <v>18447.55</v>
      </c>
      <c r="D36" s="34"/>
      <c r="E36" s="34"/>
      <c r="F36" s="34"/>
      <c r="G36" s="34"/>
      <c r="H36" s="34">
        <f t="shared" si="2"/>
        <v>18447.55</v>
      </c>
      <c r="I36" s="27"/>
    </row>
    <row r="37" spans="1:9" ht="12.75">
      <c r="A37" s="27"/>
      <c r="B37" s="35" t="s">
        <v>67</v>
      </c>
      <c r="C37" s="34">
        <v>9303.36</v>
      </c>
      <c r="D37" s="34"/>
      <c r="E37" s="34"/>
      <c r="F37" s="34"/>
      <c r="G37" s="34"/>
      <c r="H37" s="34">
        <f t="shared" si="2"/>
        <v>9303.36</v>
      </c>
      <c r="I37" s="27"/>
    </row>
    <row r="38" spans="1:9" ht="12.75">
      <c r="A38" s="27"/>
      <c r="B38" s="35" t="s">
        <v>50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52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3" t="s">
        <v>49</v>
      </c>
      <c r="C40" s="34">
        <f>SUM(C34:C39)</f>
        <v>32205.91</v>
      </c>
      <c r="D40" s="34">
        <f>SUM(D34:D39)</f>
        <v>0</v>
      </c>
      <c r="E40" s="34">
        <f>SUM(E34:E39)</f>
        <v>0</v>
      </c>
      <c r="F40" s="34">
        <f>SUM(F34:F39)</f>
        <v>0</v>
      </c>
      <c r="G40" s="34">
        <f>SUM(G34:G36)</f>
        <v>0</v>
      </c>
      <c r="H40" s="34">
        <f t="shared" si="2"/>
        <v>32205.91</v>
      </c>
      <c r="I40" s="27"/>
    </row>
    <row r="41" spans="1:9" ht="12.75">
      <c r="A41" s="27"/>
      <c r="B41" s="27"/>
      <c r="C41" s="28"/>
      <c r="D41" s="28"/>
      <c r="E41" s="28"/>
      <c r="F41" s="28"/>
      <c r="G41" s="28"/>
      <c r="H41" s="27"/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5">
      <c r="A43" s="27"/>
      <c r="B43" s="37" t="s">
        <v>26</v>
      </c>
      <c r="C43" s="38">
        <f aca="true" t="shared" si="3" ref="C43:H43">C28+C40</f>
        <v>32205.91</v>
      </c>
      <c r="D43" s="38">
        <f t="shared" si="3"/>
        <v>0</v>
      </c>
      <c r="E43" s="38">
        <f t="shared" si="3"/>
        <v>0</v>
      </c>
      <c r="F43" s="38">
        <f>F34+F39</f>
        <v>0</v>
      </c>
      <c r="G43" s="38">
        <f t="shared" si="3"/>
        <v>0</v>
      </c>
      <c r="H43" s="38">
        <f t="shared" si="3"/>
        <v>32205.91</v>
      </c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40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39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40"/>
      <c r="I48" s="27"/>
    </row>
    <row r="49" spans="1:9" ht="15">
      <c r="A49" s="27"/>
      <c r="B49" s="41"/>
      <c r="C49" s="42"/>
      <c r="D49" s="42"/>
      <c r="E49" s="42"/>
      <c r="F49" s="42"/>
      <c r="G49" s="42"/>
      <c r="H49" s="41"/>
      <c r="I49" s="27"/>
    </row>
    <row r="50" spans="1:9" ht="12.75">
      <c r="A50" s="27"/>
      <c r="B50" s="27"/>
      <c r="C50" s="28"/>
      <c r="D50" s="28"/>
      <c r="E50" s="28"/>
      <c r="F50" s="28"/>
      <c r="G50" s="28"/>
      <c r="H50" s="27"/>
      <c r="I50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2019-06-17T05:06:52Z</cp:lastPrinted>
  <dcterms:created xsi:type="dcterms:W3CDTF">2010-04-19T05:59:20Z</dcterms:created>
  <dcterms:modified xsi:type="dcterms:W3CDTF">2021-04-29T06:04:52Z</dcterms:modified>
  <cp:category/>
  <cp:version/>
  <cp:contentType/>
  <cp:contentStatus/>
</cp:coreProperties>
</file>