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<sst xmlns="http://schemas.openxmlformats.org/spreadsheetml/2006/main" count="100" uniqueCount="70">
  <si>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</si>
  <si>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</si>
  <si>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</si>
  <si>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</si>
  <si>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</si>
  <si>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</si>
  <si>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</si>
  <si>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</si>
  <si>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</si>
  <si>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</si>
  <si>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</si>
  <si>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</si>
  <si>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</si>
  <si>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</si>
  <si>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</si>
  <si>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</si>
  <si>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</si>
  <si>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</si>
  <si>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</si>
  <si>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</si>
  <si>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</si>
  <si>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</si>
  <si>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</si>
  <si>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</si>
  <si>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</si>
  <si>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</si>
  <si>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</si>
  <si>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</si>
  <si>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DUNAV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</si>
  <si>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</si>
  <si>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</si>
  <si>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</si>
  <si>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</si>
  <si>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</si>
  <si>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KNEZ PETROL</t>
  </si>
  <si>
    <t>AGENCIJA IZI</t>
  </si>
  <si>
    <t>UPRAVA ZA TREZOR</t>
  </si>
  <si>
    <t>COMMEX-D</t>
  </si>
  <si>
    <t>TOP TIM</t>
  </si>
  <si>
    <t>METALAC MARKET</t>
  </si>
  <si>
    <t>JKP KOMUNALAC</t>
  </si>
  <si>
    <t>CYBERTEAM</t>
  </si>
  <si>
    <t xml:space="preserve">Остале исплате 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</si>
  <si>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</si>
  <si>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</si>
  <si>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</si>
  <si>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</si>
  <si>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ОТПРЕМНИНА</t>
  </si>
  <si>
    <t>FLORA KOMERC</t>
  </si>
  <si>
    <t>Санитетски и мед.материјал-директно плаћање</t>
  </si>
  <si>
    <t xml:space="preserve">ukupno </t>
  </si>
  <si>
    <t>EPS</t>
  </si>
  <si>
    <t>Директно плаћање -ЛЕКОВИ</t>
  </si>
  <si>
    <t>PATOLOG</t>
  </si>
  <si>
    <t>I D COM</t>
  </si>
  <si>
    <t>OPSTA BOLNICA</t>
  </si>
  <si>
    <t>VEGA</t>
  </si>
  <si>
    <t>FARMALOGIST</t>
  </si>
  <si>
    <t>REMONDIS</t>
  </si>
  <si>
    <t>PHARMA SWISS</t>
  </si>
  <si>
    <t>Солидарна помоћ</t>
  </si>
  <si>
    <t>ATP VASKE</t>
  </si>
  <si>
    <t>lek</t>
  </si>
  <si>
    <t>PHOENIX PHARMA</t>
  </si>
  <si>
    <t>VERALEKS</t>
  </si>
  <si>
    <t>YUNIKOM</t>
  </si>
  <si>
    <t>MITRONIK</t>
  </si>
  <si>
    <t>СТАЊЕ СРЕДСТАВА НА БУЏЕТСКОМ РАЧУНУ ДОМА ЗДРАВЉА ЉИГ НА ДАН  26.03.2021. год.</t>
  </si>
  <si>
    <t>Specifikacija plaćanja po dobavljačima na da 26.03.2021. iz sredstava RFZO-a</t>
  </si>
  <si>
    <t>Specifikacija plaćanja po dobavljačima na da 26.03.2021.godine -DIREKTNO PLACANJE I PARTICIPACIJA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</si>
</sst>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C37" sqref="C37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33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67</v>
      </c>
      <c r="B9" s="46"/>
      <c r="C9" s="51">
        <f>C41</f>
        <v>46716.32000000001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44816.32</v>
      </c>
      <c r="D13" s="7" t="s">
        <v>0</v>
      </c>
    </row>
    <row r="14" spans="1:4" ht="12.75">
      <c r="A14" s="1">
        <v>2</v>
      </c>
      <c r="B14" s="6" t="s">
        <v>44</v>
      </c>
      <c r="C14" s="12">
        <v>281511.07</v>
      </c>
      <c r="D14" s="7" t="s">
        <v>0</v>
      </c>
    </row>
    <row r="15" spans="1:4" ht="12.75">
      <c r="A15" s="1">
        <v>3</v>
      </c>
      <c r="B15" s="6" t="s">
        <v>2</v>
      </c>
      <c r="C15" s="12">
        <v>1900</v>
      </c>
      <c r="D15" s="7" t="s">
        <v>0</v>
      </c>
    </row>
    <row r="16" spans="1:5" ht="12.75">
      <c r="A16" s="1">
        <v>4</v>
      </c>
      <c r="B16" s="2" t="s">
        <v>45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283411.07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>
        <v>99724.3</v>
      </c>
      <c r="D23" s="1" t="s">
        <v>0</v>
      </c>
      <c r="E23" s="9"/>
    </row>
    <row r="24" spans="2:5" ht="12.75">
      <c r="B24" s="2" t="s">
        <v>43</v>
      </c>
      <c r="C24" s="15"/>
      <c r="D24" s="1" t="s">
        <v>0</v>
      </c>
      <c r="E24" s="9"/>
    </row>
    <row r="25" spans="2:5" ht="12.75">
      <c r="B25" s="2" t="s">
        <v>5</v>
      </c>
      <c r="C25" s="14">
        <v>128268.47</v>
      </c>
      <c r="D25" s="1" t="s">
        <v>0</v>
      </c>
      <c r="E25" s="9"/>
    </row>
    <row r="26" spans="2:5" ht="12.75">
      <c r="B26" s="2" t="s">
        <v>49</v>
      </c>
      <c r="C26" s="14"/>
      <c r="D26" s="1" t="s">
        <v>0</v>
      </c>
      <c r="E26" s="9"/>
    </row>
    <row r="27" spans="2:5" ht="12.75">
      <c r="B27" s="2" t="s">
        <v>17</v>
      </c>
      <c r="C27" s="14"/>
      <c r="D27" s="1" t="s">
        <v>0</v>
      </c>
      <c r="E27" s="9"/>
    </row>
    <row r="28" spans="2:5" ht="12.75">
      <c r="B28" s="2" t="s">
        <v>47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60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42</v>
      </c>
      <c r="C35" s="12"/>
      <c r="D35" s="7" t="s">
        <v>0</v>
      </c>
      <c r="E35" s="9"/>
    </row>
    <row r="36" spans="2:5" ht="12.75">
      <c r="B36" s="6" t="s">
        <v>52</v>
      </c>
      <c r="C36" s="12">
        <v>53518.3</v>
      </c>
      <c r="D36" s="7" t="s">
        <v>0</v>
      </c>
      <c r="E36" s="9"/>
    </row>
    <row r="37" spans="2:5" ht="12.75">
      <c r="B37" s="6" t="s">
        <v>16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281511.07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46716.32000000001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0">
      <selection activeCell="M14" sqref="M14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27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68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18</v>
      </c>
      <c r="C5" s="31" t="s">
        <v>19</v>
      </c>
      <c r="D5" s="32" t="s">
        <v>20</v>
      </c>
      <c r="E5" s="31" t="s">
        <v>21</v>
      </c>
      <c r="F5" s="32" t="s">
        <v>22</v>
      </c>
      <c r="G5" s="32" t="s">
        <v>23</v>
      </c>
      <c r="H5" s="30" t="s">
        <v>24</v>
      </c>
      <c r="I5" s="29"/>
    </row>
    <row r="6" spans="1:9" ht="12.75">
      <c r="A6" s="27"/>
      <c r="B6" s="33" t="s">
        <v>48</v>
      </c>
      <c r="C6" s="34"/>
      <c r="D6" s="34">
        <v>99724.3</v>
      </c>
      <c r="E6" s="34"/>
      <c r="F6" s="34"/>
      <c r="G6" s="34"/>
      <c r="H6" s="34">
        <f aca="true" t="shared" si="0" ref="H6:H18">SUM(D6:G6)</f>
        <v>99724.3</v>
      </c>
      <c r="I6" s="27"/>
    </row>
    <row r="7" spans="1:9" ht="12.75">
      <c r="A7" s="27"/>
      <c r="B7" s="33" t="s">
        <v>66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64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28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61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29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30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31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41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46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58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55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32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65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40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36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34</v>
      </c>
      <c r="C22" s="34"/>
      <c r="D22" s="34">
        <v>128268.47</v>
      </c>
      <c r="E22" s="34"/>
      <c r="F22" s="34"/>
      <c r="G22" s="34"/>
      <c r="H22" s="34">
        <f t="shared" si="1"/>
        <v>128268.47</v>
      </c>
      <c r="I22" s="27"/>
    </row>
    <row r="23" spans="1:9" ht="12.75">
      <c r="A23" s="27"/>
      <c r="B23" s="35" t="s">
        <v>54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35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37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38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39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25</v>
      </c>
      <c r="C28" s="34">
        <f>SUM(C6:C27)</f>
        <v>0</v>
      </c>
      <c r="D28" s="34">
        <f>SUM(D6:D27)</f>
        <v>227992.77000000002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227992.77000000002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69</v>
      </c>
      <c r="C31" s="59"/>
      <c r="D31" s="59"/>
      <c r="E31" s="59"/>
      <c r="F31" s="59"/>
      <c r="G31" s="28"/>
      <c r="H31" s="27"/>
      <c r="I31" s="27"/>
    </row>
    <row r="32" spans="1:9" ht="12.75">
      <c r="A32" s="27"/>
      <c r="B32" s="27"/>
      <c r="C32" s="28"/>
      <c r="D32" s="28"/>
      <c r="E32" s="28"/>
      <c r="F32" s="28"/>
      <c r="G32" s="28"/>
      <c r="H32" s="27"/>
      <c r="I32" s="27"/>
    </row>
    <row r="33" spans="1:9" ht="25.5">
      <c r="A33" s="27"/>
      <c r="B33" s="30" t="s">
        <v>18</v>
      </c>
      <c r="C33" s="31" t="s">
        <v>62</v>
      </c>
      <c r="D33" s="36" t="s">
        <v>20</v>
      </c>
      <c r="E33" s="31" t="s">
        <v>21</v>
      </c>
      <c r="F33" s="32" t="s">
        <v>22</v>
      </c>
      <c r="G33" s="32" t="s">
        <v>23</v>
      </c>
      <c r="H33" s="30" t="s">
        <v>24</v>
      </c>
      <c r="I33" s="27"/>
    </row>
    <row r="34" spans="1:9" ht="12.75">
      <c r="A34" s="27"/>
      <c r="B34" s="35" t="s">
        <v>56</v>
      </c>
      <c r="C34" s="34">
        <v>52009.87</v>
      </c>
      <c r="D34" s="34"/>
      <c r="E34" s="34"/>
      <c r="F34" s="34"/>
      <c r="G34" s="34"/>
      <c r="H34" s="34">
        <f>SUM(C34+G34)</f>
        <v>52009.87</v>
      </c>
      <c r="I34" s="27"/>
    </row>
    <row r="35" spans="1:9" ht="12.75">
      <c r="A35" s="27"/>
      <c r="B35" s="35" t="s">
        <v>63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57</v>
      </c>
      <c r="C36" s="34">
        <v>1508.43</v>
      </c>
      <c r="D36" s="34"/>
      <c r="E36" s="34"/>
      <c r="F36" s="34"/>
      <c r="G36" s="34"/>
      <c r="H36" s="34">
        <f t="shared" si="2"/>
        <v>1508.43</v>
      </c>
      <c r="I36" s="27"/>
    </row>
    <row r="37" spans="1:9" ht="12.75">
      <c r="A37" s="27"/>
      <c r="B37" s="35" t="s">
        <v>59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51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53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3" t="s">
        <v>50</v>
      </c>
      <c r="C40" s="34">
        <f>SUM(C34:C39)</f>
        <v>53518.3</v>
      </c>
      <c r="D40" s="34">
        <f>SUM(D34:D39)</f>
        <v>0</v>
      </c>
      <c r="E40" s="34">
        <f>SUM(E34:E39)</f>
        <v>0</v>
      </c>
      <c r="F40" s="34">
        <f>SUM(F34:F39)</f>
        <v>0</v>
      </c>
      <c r="G40" s="34">
        <f>SUM(G34:G36)</f>
        <v>0</v>
      </c>
      <c r="H40" s="34">
        <f t="shared" si="2"/>
        <v>53518.3</v>
      </c>
      <c r="I40" s="27"/>
    </row>
    <row r="41" spans="1:9" ht="12.75">
      <c r="A41" s="27"/>
      <c r="B41" s="27"/>
      <c r="C41" s="28"/>
      <c r="D41" s="28"/>
      <c r="E41" s="28"/>
      <c r="F41" s="28"/>
      <c r="G41" s="28"/>
      <c r="H41" s="27"/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5">
      <c r="A43" s="27"/>
      <c r="B43" s="37" t="s">
        <v>26</v>
      </c>
      <c r="C43" s="38">
        <f aca="true" t="shared" si="3" ref="C43:H43">C28+C40</f>
        <v>53518.3</v>
      </c>
      <c r="D43" s="38">
        <f t="shared" si="3"/>
        <v>227992.77000000002</v>
      </c>
      <c r="E43" s="38">
        <f t="shared" si="3"/>
        <v>0</v>
      </c>
      <c r="F43" s="38">
        <f>F34+F39</f>
        <v>0</v>
      </c>
      <c r="G43" s="38">
        <f t="shared" si="3"/>
        <v>0</v>
      </c>
      <c r="H43" s="38">
        <f t="shared" si="3"/>
        <v>281511.07</v>
      </c>
      <c r="I43" s="27"/>
    </row>
    <row r="44" spans="1:9" ht="12.75">
      <c r="A44" s="27"/>
      <c r="B44" s="39"/>
      <c r="C44" s="40"/>
      <c r="D44" s="40"/>
      <c r="E44" s="40"/>
      <c r="F44" s="40"/>
      <c r="G44" s="40"/>
      <c r="H44" s="40"/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39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40"/>
      <c r="I48" s="27"/>
    </row>
    <row r="49" spans="1:9" ht="15">
      <c r="A49" s="27"/>
      <c r="B49" s="41"/>
      <c r="C49" s="42"/>
      <c r="D49" s="42"/>
      <c r="E49" s="42"/>
      <c r="F49" s="42"/>
      <c r="G49" s="42"/>
      <c r="H49" s="41"/>
      <c r="I49" s="27"/>
    </row>
    <row r="50" spans="1:9" ht="12.75">
      <c r="A50" s="27"/>
      <c r="B50" s="27"/>
      <c r="C50" s="28"/>
      <c r="D50" s="28"/>
      <c r="E50" s="28"/>
      <c r="F50" s="28"/>
      <c r="G50" s="28"/>
      <c r="H50" s="27"/>
      <c r="I50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2019-06-17T05:06:52Z</cp:lastPrinted>
  <dcterms:created xsi:type="dcterms:W3CDTF">2010-04-19T05:59:20Z</dcterms:created>
  <dcterms:modified xsi:type="dcterms:W3CDTF">2021-03-29T06:21:27Z</dcterms:modified>
  <cp:category/>
  <cp:version/>
  <cp:contentType/>
  <cp:contentStatus/>
</cp:coreProperties>
</file>