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<sst xmlns="http://schemas.openxmlformats.org/spreadsheetml/2006/main" count="100" uniqueCount="67">
  <si>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</si>
  <si>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</si>
  <si>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</si>
  <si>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</si>
  <si>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</si>
  <si>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</si>
  <si>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</si>
  <si>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</si>
  <si>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</si>
  <si>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</si>
  <si>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</si>
  <si>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</si>
  <si>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</si>
  <si>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</si>
  <si>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</si>
  <si>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</si>
  <si>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</si>
  <si>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</si>
  <si>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</si>
  <si>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</si>
  <si>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</si>
  <si>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</si>
  <si>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</si>
  <si>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</si>
  <si>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</si>
  <si>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</si>
  <si>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</si>
  <si>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</si>
  <si>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</si>
  <si>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</si>
  <si>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</si>
  <si>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</si>
  <si>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</si>
  <si>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</si>
  <si>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</si>
  <si>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</si>
  <si>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</si>
  <si>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</si>
  <si>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</si>
  <si>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</si>
  <si>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</si>
  <si>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</si>
  <si>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</si>
  <si>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</si>
  <si>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</si>
  <si>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</si>
  <si>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</si>
  <si>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</si>
  <si>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</si>
  <si>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</si>
  <si>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</si>
  <si>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</si>
  <si>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</si>
  <si>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</si>
  <si>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</si>
  <si>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YUNIKOM</t>
  </si>
  <si>
    <t>Солидарна помоћ-STIMULACIJA</t>
  </si>
  <si>
    <t>OPSTA BOLNICA</t>
  </si>
  <si>
    <t>MITRONIK</t>
  </si>
  <si>
    <t>PHOENIX PHARMA</t>
  </si>
  <si>
    <t>VEGA</t>
  </si>
  <si>
    <t>FARMALOGIST</t>
  </si>
  <si>
    <t>ATP VASKE</t>
  </si>
  <si>
    <t>BEOTEHNA</t>
  </si>
  <si>
    <t>СТАЊЕ СРЕДСТАВА НА БУЏЕТСКОМ РАЧУНУ ДОМА ЗДРАВЉА ЉИГ НА ДАН  05.02.2021. год.</t>
  </si>
  <si>
    <t>Specifikacija plaćanja po dobavljačima na da 05.02.2021.godine -DIREKTNO PLACANJE I PARTICIPACIJA</t>
  </si>
  <si>
    <t>Specifikacija plaćanja po dobavljačima na da 05.02.2021.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</si>
</sst>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64</v>
      </c>
      <c r="B9" s="46"/>
      <c r="C9" s="51">
        <f>C41</f>
        <v>134707.31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245795.79</v>
      </c>
      <c r="D13" s="7" t="s">
        <v>0</v>
      </c>
    </row>
    <row r="14" spans="1:4" ht="12.75">
      <c r="A14" s="1">
        <v>2</v>
      </c>
      <c r="B14" s="6" t="s">
        <v>44</v>
      </c>
      <c r="C14" s="12">
        <v>52085.57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52085.57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107088.48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>
        <v>8340</v>
      </c>
      <c r="D26" s="1" t="s">
        <v>0</v>
      </c>
      <c r="E26" s="9"/>
    </row>
    <row r="27" spans="2:5" ht="12.75">
      <c r="B27" s="2" t="s">
        <v>17</v>
      </c>
      <c r="C27" s="14">
        <v>4000</v>
      </c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>
        <v>43745.57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163174.05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134707.31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O28" sqref="N28:O2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>
        <v>4000</v>
      </c>
      <c r="H12" s="34">
        <f t="shared" si="0"/>
        <v>4000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>
        <v>62909.28</v>
      </c>
      <c r="G13" s="34"/>
      <c r="H13" s="34">
        <f t="shared" si="0"/>
        <v>62909.28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>
        <v>44179.2</v>
      </c>
      <c r="G20" s="34"/>
      <c r="H20" s="34">
        <f t="shared" si="1"/>
        <v>44179.2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107088.48</v>
      </c>
      <c r="G28" s="34">
        <f>SUM(G6:G27)</f>
        <v>4000</v>
      </c>
      <c r="H28" s="34">
        <f t="shared" si="1"/>
        <v>111088.48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>
        <v>43745.57</v>
      </c>
      <c r="D35" s="34"/>
      <c r="E35" s="34"/>
      <c r="F35" s="34"/>
      <c r="G35" s="34"/>
      <c r="H35" s="34">
        <f aca="true" t="shared" si="2" ref="H35:H40">SUM(C35:G35)</f>
        <v>43745.57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55</v>
      </c>
      <c r="C37" s="34"/>
      <c r="D37" s="34">
        <v>8340</v>
      </c>
      <c r="E37" s="34"/>
      <c r="F37" s="34"/>
      <c r="G37" s="34"/>
      <c r="H37" s="34">
        <f t="shared" si="2"/>
        <v>8340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43745.57</v>
      </c>
      <c r="D40" s="34">
        <f>SUM(D34:D39)</f>
        <v>8340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52085.57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43745.57</v>
      </c>
      <c r="D43" s="38">
        <f t="shared" si="3"/>
        <v>8340</v>
      </c>
      <c r="E43" s="38">
        <f t="shared" si="3"/>
        <v>0</v>
      </c>
      <c r="F43" s="38">
        <f>F34+F39</f>
        <v>0</v>
      </c>
      <c r="G43" s="38">
        <f t="shared" si="3"/>
        <v>4000</v>
      </c>
      <c r="H43" s="38">
        <f t="shared" si="3"/>
        <v>163174.05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2021-02-08T08:19:45Z</dcterms:modified>
  <cp:category/>
  <cp:version/>
  <cp:contentType/>
  <cp:contentStatus/>
</cp:coreProperties>
</file>