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<sst xmlns="http://schemas.openxmlformats.org/spreadsheetml/2006/main" count="100" uniqueCount="69">
  <si>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</si>
  <si>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</si>
  <si>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</si>
  <si>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</si>
  <si>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</si>
  <si>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</si>
  <si>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</si>
  <si>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</si>
  <si>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</si>
  <si>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</si>
  <si>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</si>
  <si>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</si>
  <si>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</si>
  <si>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</si>
  <si>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</si>
  <si>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</si>
  <si>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</si>
  <si>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</si>
  <si>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</si>
  <si>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</si>
  <si>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</si>
  <si>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</si>
  <si>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</si>
  <si>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</si>
  <si>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</si>
  <si>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</si>
  <si>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</si>
  <si>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</si>
  <si>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</si>
  <si>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</si>
  <si>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</si>
  <si>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</si>
  <si>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</si>
  <si>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</si>
  <si>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</si>
  <si>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</si>
  <si>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</si>
  <si>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</si>
  <si>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</si>
  <si>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</si>
  <si>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</si>
  <si>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</si>
  <si>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</si>
  <si>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</si>
  <si>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</si>
  <si>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</si>
  <si>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</si>
  <si>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</si>
  <si>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</si>
  <si>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</si>
  <si>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</si>
  <si>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</si>
  <si>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</si>
  <si>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</si>
  <si>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PATOLOG</t>
  </si>
  <si>
    <t>I D COM</t>
  </si>
  <si>
    <t>phoenix pharma doo</t>
  </si>
  <si>
    <t>PHARMA SWISS</t>
  </si>
  <si>
    <t>ECOTRADE</t>
  </si>
  <si>
    <t>REMONDIS</t>
  </si>
  <si>
    <t>YUNIKOM</t>
  </si>
  <si>
    <t>Солидарна помоћ-STIMULACIJA</t>
  </si>
  <si>
    <t>СТАЊЕ СРЕДСТАВА НА БУЏЕТСКОМ РАЧУНУ ДОМА ЗДРАВЉА ЉИГ НА ДАН  14.01.2021. год.</t>
  </si>
  <si>
    <t>Specifikacija plaćanja po dobavljačima na da 14.01.2021.godine -DIREKTNO PLACANJE I PARTICIPACIJA</t>
  </si>
  <si>
    <t>Specifikacija plaćanja po dobavljačima na da 14.01.2021. iz sredstava RFZO-a</t>
  </si>
  <si>
    <t>CENTAR SERVIS</t>
  </si>
  <si>
    <t>GP ELECTRONIC</t>
  </si>
  <si>
    <t>OPSTA BOLNICA</t>
  </si>
  <si>
    <t>MITRONIK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</si>
</sst>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C41</f>
        <v>242359.29000000004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606189.29</v>
      </c>
      <c r="D13" s="7" t="s">
        <v>0</v>
      </c>
    </row>
    <row r="14" spans="1:4" ht="12.75">
      <c r="A14" s="1">
        <v>2</v>
      </c>
      <c r="B14" s="6" t="s">
        <v>44</v>
      </c>
      <c r="C14" s="12">
        <v>410780</v>
      </c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411780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364830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410780</v>
      </c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775610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242359.29000000004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5">
      <selection activeCell="F11" sqref="F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>
        <v>248880</v>
      </c>
      <c r="G7" s="34"/>
      <c r="H7" s="34">
        <f t="shared" si="0"/>
        <v>248880</v>
      </c>
      <c r="I7" s="27"/>
    </row>
    <row r="8" spans="1:9" ht="12.75">
      <c r="A8" s="27"/>
      <c r="B8" s="33" t="s">
        <v>66</v>
      </c>
      <c r="C8" s="34"/>
      <c r="D8" s="34"/>
      <c r="E8" s="34"/>
      <c r="F8" s="34">
        <v>102000</v>
      </c>
      <c r="G8" s="34"/>
      <c r="H8" s="34">
        <f t="shared" si="0"/>
        <v>102000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68</v>
      </c>
      <c r="C10" s="34"/>
      <c r="D10" s="34"/>
      <c r="E10" s="34"/>
      <c r="F10" s="34">
        <v>9950</v>
      </c>
      <c r="G10" s="34"/>
      <c r="H10" s="34">
        <f t="shared" si="0"/>
        <v>9950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>
        <v>230188.21</v>
      </c>
      <c r="F20" s="34"/>
      <c r="G20" s="34"/>
      <c r="H20" s="34">
        <f t="shared" si="1"/>
        <v>230188.21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180591.79</v>
      </c>
      <c r="F22" s="34"/>
      <c r="G22" s="34"/>
      <c r="H22" s="34">
        <f t="shared" si="1"/>
        <v>180591.79</v>
      </c>
      <c r="I22" s="27"/>
    </row>
    <row r="23" spans="1:9" ht="12.75">
      <c r="A23" s="27"/>
      <c r="B23" s="35" t="s">
        <v>55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410780</v>
      </c>
      <c r="F28" s="34">
        <f>SUM(F6:F27)</f>
        <v>364830</v>
      </c>
      <c r="G28" s="34">
        <f>SUM(G6:G27)</f>
        <v>0</v>
      </c>
      <c r="H28" s="34">
        <f t="shared" si="1"/>
        <v>775610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410780</v>
      </c>
      <c r="F43" s="38">
        <f>F34+F39</f>
        <v>0</v>
      </c>
      <c r="G43" s="38">
        <f t="shared" si="3"/>
        <v>0</v>
      </c>
      <c r="H43" s="38">
        <f t="shared" si="3"/>
        <v>775610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2021-01-15T07:35:38Z</dcterms:modified>
  <cp:category/>
  <cp:version/>
  <cp:contentType/>
  <cp:contentStatus/>
</cp:coreProperties>
</file>