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<sst xmlns="http://schemas.openxmlformats.org/spreadsheetml/2006/main" count="100" uniqueCount="69">
  <si>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</si>
  <si>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</si>
  <si>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</si>
  <si>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</si>
  <si>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</si>
  <si>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</si>
  <si>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</si>
  <si>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</si>
  <si>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</si>
  <si>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</si>
  <si>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</si>
  <si>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</si>
  <si>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</si>
  <si>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</si>
  <si>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</si>
  <si>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</si>
  <si>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</si>
  <si>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</si>
  <si>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</si>
  <si>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</si>
  <si>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</si>
  <si>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</si>
  <si>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</si>
  <si>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</si>
  <si>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</si>
  <si>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</si>
  <si>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</si>
  <si>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</si>
  <si>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</si>
  <si>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</si>
  <si>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</si>
  <si>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</si>
  <si>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</si>
  <si>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</si>
  <si>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</si>
  <si>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</si>
  <si>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</si>
  <si>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</si>
  <si>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</si>
  <si>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</si>
  <si>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</si>
  <si>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</si>
  <si>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</si>
  <si>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</si>
  <si>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</si>
  <si>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</si>
  <si>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</si>
  <si>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</si>
  <si>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</si>
  <si>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</si>
  <si>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FLORA KOMERC</t>
  </si>
  <si>
    <t>Санитетски и мед.материјал-директно плаћање</t>
  </si>
  <si>
    <t xml:space="preserve">ukupno </t>
  </si>
  <si>
    <t>EPS</t>
  </si>
  <si>
    <t>WEBER</t>
  </si>
  <si>
    <t>OBRADOVIC</t>
  </si>
  <si>
    <t>PROMEDIA</t>
  </si>
  <si>
    <t>Директно плаћање -ЛЕКОВИ</t>
  </si>
  <si>
    <t>Солидарна помоћ</t>
  </si>
  <si>
    <t>FARMALOGIST</t>
  </si>
  <si>
    <t>BEOTEHNA</t>
  </si>
  <si>
    <t>I &amp; d com</t>
  </si>
  <si>
    <t>MITRONIK</t>
  </si>
  <si>
    <t>PHARMA SWISS</t>
  </si>
  <si>
    <t>ADOC</t>
  </si>
  <si>
    <t>PHOENIX PHARMA</t>
  </si>
  <si>
    <t>СТАЊЕ СРЕДСТАВА НА БУЏЕТСКОМ РАЧУНУ ДОМА ЗДРАВЉА ЉИГ НА ДАН 21.08.2020. год.</t>
  </si>
  <si>
    <t>Specifikacija plaćanja po dobavljačima na da 21.08.2020.godine iz sredstava RFZO-a</t>
  </si>
  <si>
    <t>Specifikacija plaćanja po dobavljačima na da 21.08.2020.godine -DIREKTNO PLACANJE I PARTICIPACIJA</t>
  </si>
</sst>
</file>

<file path=xl/styles.xml><?xml version="1.0" encoding="utf-8"?>
<styleSheet xmlns="http://schemas.openxmlformats.org/spreadsheetml/2006/main">
  <numFmts count="3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6">
      <selection activeCell="G16" sqref="G16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33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66</v>
      </c>
      <c r="B9" s="46"/>
      <c r="C9" s="51">
        <f>C41</f>
        <v>59852.48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64326.37</v>
      </c>
      <c r="D13" s="7" t="s">
        <v>0</v>
      </c>
    </row>
    <row r="14" spans="1:4" ht="12.75">
      <c r="A14" s="1">
        <v>2</v>
      </c>
      <c r="B14" s="6" t="s">
        <v>44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750</v>
      </c>
      <c r="D15" s="7" t="s">
        <v>0</v>
      </c>
    </row>
    <row r="16" spans="1:5" ht="12.75">
      <c r="A16" s="1">
        <v>4</v>
      </c>
      <c r="B16" s="2" t="s">
        <v>45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750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5223.89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43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51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48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58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42</v>
      </c>
      <c r="C35" s="12"/>
      <c r="D35" s="7" t="s">
        <v>0</v>
      </c>
      <c r="E35" s="9"/>
    </row>
    <row r="36" spans="2:5" ht="12.75">
      <c r="B36" s="6" t="s">
        <v>57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5223.89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59852.48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C34" sqref="C34:C3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27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18</v>
      </c>
      <c r="C5" s="31" t="s">
        <v>19</v>
      </c>
      <c r="D5" s="32" t="s">
        <v>20</v>
      </c>
      <c r="E5" s="31" t="s">
        <v>21</v>
      </c>
      <c r="F5" s="32" t="s">
        <v>22</v>
      </c>
      <c r="G5" s="32" t="s">
        <v>23</v>
      </c>
      <c r="H5" s="30" t="s">
        <v>24</v>
      </c>
      <c r="I5" s="29"/>
    </row>
    <row r="6" spans="1:9" ht="12.75">
      <c r="A6" s="27"/>
      <c r="B6" s="33" t="s">
        <v>50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54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28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29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30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31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46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55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62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32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49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36</v>
      </c>
      <c r="C21" s="34"/>
      <c r="D21" s="34"/>
      <c r="E21" s="34"/>
      <c r="F21" s="34">
        <v>5223.89</v>
      </c>
      <c r="G21" s="34"/>
      <c r="H21" s="34">
        <f t="shared" si="1"/>
        <v>5223.89</v>
      </c>
      <c r="I21" s="27"/>
    </row>
    <row r="22" spans="1:9" ht="12.75">
      <c r="A22" s="27"/>
      <c r="B22" s="35" t="s">
        <v>34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35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37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39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25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5223.89</v>
      </c>
      <c r="G28" s="34">
        <f>SUM(G6:G27)</f>
        <v>0</v>
      </c>
      <c r="H28" s="34">
        <f t="shared" si="1"/>
        <v>5223.89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68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18</v>
      </c>
      <c r="C33" s="31" t="s">
        <v>19</v>
      </c>
      <c r="D33" s="36" t="s">
        <v>20</v>
      </c>
      <c r="E33" s="31" t="s">
        <v>21</v>
      </c>
      <c r="F33" s="32" t="s">
        <v>22</v>
      </c>
      <c r="G33" s="32" t="s">
        <v>23</v>
      </c>
      <c r="H33" s="30" t="s">
        <v>24</v>
      </c>
      <c r="I33" s="27"/>
    </row>
    <row r="34" spans="1:9" ht="12.75">
      <c r="A34" s="27"/>
      <c r="B34" s="35" t="s">
        <v>59</v>
      </c>
      <c r="C34" s="34"/>
      <c r="D34" s="34"/>
      <c r="E34" s="34"/>
      <c r="F34" s="34"/>
      <c r="G34" s="34"/>
      <c r="H34" s="34">
        <f>SUM(C34+G34)</f>
        <v>0</v>
      </c>
      <c r="I34" s="27"/>
    </row>
    <row r="35" spans="1:9" ht="12.75">
      <c r="A35" s="27"/>
      <c r="B35" s="35" t="s">
        <v>65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63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61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53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56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52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SUM(F34:F39)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26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>F34+F39</f>
        <v>0</v>
      </c>
      <c r="G43" s="38">
        <f t="shared" si="3"/>
        <v>0</v>
      </c>
      <c r="H43" s="38">
        <f t="shared" si="3"/>
        <v>5223.89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2020-08-24T06:36:30Z</dcterms:modified>
  <cp:category/>
  <cp:version/>
  <cp:contentType/>
  <cp:contentStatus/>
</cp:coreProperties>
</file>