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<sst xmlns="http://schemas.openxmlformats.org/spreadsheetml/2006/main" count="100" uniqueCount="69">
  <si>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</si>
  <si>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</si>
  <si>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</si>
  <si>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</si>
  <si>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</si>
  <si>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</si>
  <si>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</si>
  <si>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</si>
  <si>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</si>
  <si>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</si>
  <si>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</si>
  <si>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</si>
  <si>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</si>
  <si>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</si>
  <si>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</si>
  <si>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</si>
  <si>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</si>
  <si>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</si>
  <si>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</si>
  <si>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</si>
  <si>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</si>
  <si>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</si>
  <si>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</si>
  <si>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</si>
  <si>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</si>
  <si>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</si>
  <si>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</si>
  <si>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</si>
  <si>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</si>
  <si>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</si>
  <si>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</si>
  <si>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</si>
  <si>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</si>
  <si>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</si>
  <si>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</si>
  <si>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</si>
  <si>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</si>
  <si>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</si>
  <si>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</si>
  <si>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</si>
  <si>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</si>
  <si>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</si>
  <si>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</si>
  <si>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</si>
  <si>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</si>
  <si>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</si>
  <si>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</si>
  <si>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</si>
  <si>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</si>
  <si>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VERALEKS</t>
  </si>
  <si>
    <t>FLORA KOMERC</t>
  </si>
  <si>
    <t>Санитетски и мед.материјал-директно плаћање</t>
  </si>
  <si>
    <t xml:space="preserve">ukupno </t>
  </si>
  <si>
    <t>EPS</t>
  </si>
  <si>
    <t>WEBER</t>
  </si>
  <si>
    <t>OBRADOVIC</t>
  </si>
  <si>
    <t>PROMEDIA</t>
  </si>
  <si>
    <t>Директно плаћање -ЛЕКОВИ</t>
  </si>
  <si>
    <t>Солидарна помоћ</t>
  </si>
  <si>
    <t>FARMALOGIST</t>
  </si>
  <si>
    <t>BEOTEHNA</t>
  </si>
  <si>
    <t>I &amp; d com</t>
  </si>
  <si>
    <t>MITRONIK</t>
  </si>
  <si>
    <t>PHARMA SWISS</t>
  </si>
  <si>
    <t>ADOC</t>
  </si>
  <si>
    <t>Specifikacija plaćanja po dobavljačima na da 20.08.2020.godine iz sredstava RFZO-a</t>
  </si>
  <si>
    <t>Specifikacija plaćanja po dobavljačima na da 20.08.2020.godine -DIREKTNO PLACANJE I PARTICIPACIJA</t>
  </si>
  <si>
    <t>СТАЊЕ СРЕДСТАВА НА БУЏЕТСКОМ РАЧУНУ ДОМА ЗДРАВЉА ЉИГ НА ДАН 20.08.2020. год.</t>
  </si>
  <si>
    <t>PHOENIX PHARMA</t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</si>
</sst>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22">
      <selection activeCell="I21" sqref="I21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67</v>
      </c>
      <c r="B9" s="46"/>
      <c r="C9" s="51">
        <f>C41</f>
        <v>64326.37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63926.37</v>
      </c>
      <c r="D13" s="7" t="s">
        <v>0</v>
      </c>
    </row>
    <row r="14" spans="1:4" ht="12.75">
      <c r="A14" s="1">
        <v>2</v>
      </c>
      <c r="B14" s="6" t="s">
        <v>44</v>
      </c>
      <c r="C14" s="12">
        <v>26043.6</v>
      </c>
      <c r="D14" s="7" t="s">
        <v>0</v>
      </c>
    </row>
    <row r="15" spans="1:4" ht="12.75">
      <c r="A15" s="1">
        <v>3</v>
      </c>
      <c r="B15" s="6" t="s">
        <v>2</v>
      </c>
      <c r="C15" s="12">
        <v>400</v>
      </c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26443.6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51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58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57</v>
      </c>
      <c r="C36" s="12">
        <v>26043.6</v>
      </c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26043.6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64326.37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G31" sqref="G3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65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50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54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64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62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49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60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66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18</v>
      </c>
      <c r="C33" s="31" t="s">
        <v>19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59</v>
      </c>
      <c r="C34" s="34">
        <v>12103.3</v>
      </c>
      <c r="D34" s="34"/>
      <c r="E34" s="34"/>
      <c r="F34" s="34"/>
      <c r="G34" s="34"/>
      <c r="H34" s="34">
        <f>SUM(C34+G34)</f>
        <v>12103.3</v>
      </c>
      <c r="I34" s="27"/>
    </row>
    <row r="35" spans="1:9" ht="12.75">
      <c r="A35" s="27"/>
      <c r="B35" s="35" t="s">
        <v>68</v>
      </c>
      <c r="C35" s="34">
        <v>13940.3</v>
      </c>
      <c r="D35" s="34"/>
      <c r="E35" s="34"/>
      <c r="F35" s="34"/>
      <c r="G35" s="34"/>
      <c r="H35" s="34">
        <f aca="true" t="shared" si="2" ref="H35:H40">SUM(C35:G35)</f>
        <v>13940.3</v>
      </c>
      <c r="I35" s="27"/>
    </row>
    <row r="36" spans="1:9" ht="12.75">
      <c r="A36" s="27"/>
      <c r="B36" s="35" t="s">
        <v>63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61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53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56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52</v>
      </c>
      <c r="C40" s="34">
        <f>SUM(C34:C39)</f>
        <v>26043.6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26043.6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26043.6</v>
      </c>
      <c r="D43" s="38">
        <f t="shared" si="3"/>
        <v>0</v>
      </c>
      <c r="E43" s="38">
        <f t="shared" si="3"/>
        <v>0</v>
      </c>
      <c r="F43" s="38">
        <f>F34+F39</f>
        <v>0</v>
      </c>
      <c r="G43" s="38">
        <f t="shared" si="3"/>
        <v>0</v>
      </c>
      <c r="H43" s="38">
        <f t="shared" si="3"/>
        <v>26043.6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2020-08-21T06:58:25Z</dcterms:modified>
  <cp:category/>
  <cp:version/>
  <cp:contentType/>
  <cp:contentStatus/>
</cp:coreProperties>
</file>