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<sst xmlns="http://schemas.openxmlformats.org/spreadsheetml/2006/main" count="100" uniqueCount="69">
  <si>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</si>
  <si>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</si>
  <si>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</si>
  <si>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</si>
  <si>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</si>
  <si>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</si>
  <si>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</si>
  <si>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</si>
  <si>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</si>
  <si>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</si>
  <si>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</si>
  <si>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</si>
  <si>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</si>
  <si>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</si>
  <si>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</si>
  <si>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</si>
  <si>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</si>
  <si>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</si>
  <si>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</si>
  <si>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</si>
  <si>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</si>
  <si>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</si>
  <si>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</si>
  <si>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</si>
  <si>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</si>
  <si>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</si>
  <si>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</si>
  <si>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</si>
  <si>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</si>
  <si>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</si>
  <si>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</si>
  <si>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</si>
  <si>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</si>
  <si>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</si>
  <si>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</si>
  <si>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</si>
  <si>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</si>
  <si>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</si>
  <si>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</si>
  <si>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</si>
  <si>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</si>
  <si>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</si>
  <si>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</si>
  <si>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</si>
  <si>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</si>
  <si>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</si>
  <si>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</si>
  <si>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</si>
  <si>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</si>
  <si>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</si>
  <si>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</si>
  <si>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</si>
  <si>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</si>
  <si>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</si>
  <si>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</si>
  <si>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</si>
  <si>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</si>
  <si>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</si>
  <si>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</si>
  <si>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</si>
  <si>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VEGA</t>
  </si>
  <si>
    <t>BEOTEHNA</t>
  </si>
  <si>
    <t>I &amp; d com</t>
  </si>
  <si>
    <t>MITRONIK</t>
  </si>
  <si>
    <t>PHARMA SWISS</t>
  </si>
  <si>
    <t>Specifikacija plaćanja po dobavljačima na da 18.08.2020.godine iz sredstava RFZO-a</t>
  </si>
  <si>
    <t>Specifikacija plaćanja po dobavljačima na da 18.08.2020.godine -DIREKTNO PLACANJE I PARTICIPACIJA</t>
  </si>
  <si>
    <t>ADOC</t>
  </si>
  <si>
    <t>СТАЊЕ СРЕДСТАВА НА БУЏЕТСКОМ РАЧУНУ ДОМА ЗДРАВЉА ЉИГ НА ДАН 18.08.2020. год.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</si>
</sst>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C24" sqref="C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63226.369999999995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344599.47</v>
      </c>
      <c r="D13" s="7" t="s">
        <v>0</v>
      </c>
    </row>
    <row r="14" spans="1:4" ht="12.75">
      <c r="A14" s="1">
        <v>2</v>
      </c>
      <c r="B14" s="6" t="s">
        <v>44</v>
      </c>
      <c r="C14" s="12">
        <v>287520.03</v>
      </c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288020.03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258789.76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188160.8</v>
      </c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>
        <v>99359.23</v>
      </c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>
        <v>23083.34</v>
      </c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569393.13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63226.369999999995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>
        <v>168910.8</v>
      </c>
      <c r="E6" s="34"/>
      <c r="F6" s="34"/>
      <c r="G6" s="34"/>
      <c r="H6" s="34">
        <f aca="true" t="shared" si="0" ref="H6:H18">SUM(D6:G6)</f>
        <v>168910.8</v>
      </c>
      <c r="I6" s="27"/>
    </row>
    <row r="7" spans="1:9" ht="12.75">
      <c r="A7" s="27"/>
      <c r="B7" s="33" t="s">
        <v>54</v>
      </c>
      <c r="C7" s="34"/>
      <c r="D7" s="34"/>
      <c r="E7" s="34"/>
      <c r="F7" s="34">
        <v>23001</v>
      </c>
      <c r="G7" s="34"/>
      <c r="H7" s="34">
        <f t="shared" si="0"/>
        <v>23001</v>
      </c>
      <c r="I7" s="27"/>
    </row>
    <row r="8" spans="1:9" ht="12.75">
      <c r="A8" s="27"/>
      <c r="B8" s="33" t="s">
        <v>67</v>
      </c>
      <c r="C8" s="34"/>
      <c r="D8" s="34">
        <v>19250</v>
      </c>
      <c r="E8" s="34"/>
      <c r="F8" s="34"/>
      <c r="G8" s="34"/>
      <c r="H8" s="34">
        <f t="shared" si="0"/>
        <v>19250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>
        <v>19954</v>
      </c>
      <c r="G10" s="34"/>
      <c r="H10" s="34">
        <f t="shared" si="0"/>
        <v>19954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>
        <v>64800</v>
      </c>
      <c r="G11" s="34"/>
      <c r="H11" s="34">
        <f t="shared" si="0"/>
        <v>64800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>
        <v>11220.78</v>
      </c>
      <c r="G12" s="34"/>
      <c r="H12" s="34">
        <f t="shared" si="0"/>
        <v>11220.78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>
        <v>24600</v>
      </c>
      <c r="G16" s="34"/>
      <c r="H16" s="34">
        <f t="shared" si="0"/>
        <v>24600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6954.67</v>
      </c>
      <c r="H18" s="34">
        <f t="shared" si="0"/>
        <v>6954.67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>
        <v>87636.98</v>
      </c>
      <c r="G20" s="34"/>
      <c r="H20" s="34">
        <f t="shared" si="1"/>
        <v>87636.98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99359.23</v>
      </c>
      <c r="F22" s="34"/>
      <c r="G22" s="34"/>
      <c r="H22" s="34">
        <f t="shared" si="1"/>
        <v>99359.23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>
        <v>16128.67</v>
      </c>
      <c r="H25" s="34">
        <f t="shared" si="1"/>
        <v>16128.67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>
        <v>17577</v>
      </c>
      <c r="G26" s="34"/>
      <c r="H26" s="34">
        <f t="shared" si="1"/>
        <v>17577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188160.8</v>
      </c>
      <c r="E28" s="34">
        <f>SUM(E6:E27)</f>
        <v>99359.23</v>
      </c>
      <c r="F28" s="34">
        <f>SUM(F6:F27)</f>
        <v>258789.76</v>
      </c>
      <c r="G28" s="34">
        <f>SUM(G6:G27)</f>
        <v>23083.34</v>
      </c>
      <c r="H28" s="34">
        <f t="shared" si="1"/>
        <v>569393.13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188160.8</v>
      </c>
      <c r="E43" s="38">
        <f t="shared" si="3"/>
        <v>99359.23</v>
      </c>
      <c r="F43" s="38">
        <f>F34+F39</f>
        <v>0</v>
      </c>
      <c r="G43" s="38">
        <f t="shared" si="3"/>
        <v>23083.34</v>
      </c>
      <c r="H43" s="38">
        <f t="shared" si="3"/>
        <v>569393.13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2020-08-19T06:46:45Z</dcterms:modified>
  <cp:category/>
  <cp:version/>
  <cp:contentType/>
  <cp:contentStatus/>
</cp:coreProperties>
</file>