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<sst xmlns="http://schemas.openxmlformats.org/spreadsheetml/2006/main" count="100" uniqueCount="69">
  <si>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</si>
  <si>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</si>
  <si>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</si>
  <si>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</si>
  <si>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</si>
  <si>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</si>
  <si>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</si>
  <si>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</si>
  <si>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</si>
  <si>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</si>
  <si>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</si>
  <si>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</si>
  <si>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</si>
  <si>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</si>
  <si>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</si>
  <si>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</si>
  <si>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</si>
  <si>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</si>
  <si>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</si>
  <si>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</si>
  <si>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</si>
  <si>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</si>
  <si>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</si>
  <si>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</si>
  <si>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</si>
  <si>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</si>
  <si>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</si>
  <si>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</si>
  <si>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</si>
  <si>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</si>
  <si>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</si>
  <si>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</si>
  <si>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</si>
  <si>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</si>
  <si>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</si>
  <si>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</si>
  <si>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</si>
  <si>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</si>
  <si>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</si>
  <si>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</si>
  <si>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</si>
  <si>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</si>
  <si>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</si>
  <si>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</si>
  <si>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</si>
  <si>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</si>
  <si>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</si>
  <si>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ZZJZ</t>
  </si>
  <si>
    <t>ОТПРЕМНИНА</t>
  </si>
  <si>
    <t>VERALEKS</t>
  </si>
  <si>
    <t>FLORA KOMERC</t>
  </si>
  <si>
    <t>Санитетски и мед.материјал-директно плаћање</t>
  </si>
  <si>
    <t xml:space="preserve">ukupno </t>
  </si>
  <si>
    <t>EPS</t>
  </si>
  <si>
    <t>ID KOM</t>
  </si>
  <si>
    <t>WEBER</t>
  </si>
  <si>
    <t>OBRADOVIC</t>
  </si>
  <si>
    <t>PROMEDIA</t>
  </si>
  <si>
    <t>Директно плаћање -ЛЕКОВИ</t>
  </si>
  <si>
    <t>Солидарна помоћ</t>
  </si>
  <si>
    <t>AE MITROVIC</t>
  </si>
  <si>
    <t>MITRONIK</t>
  </si>
  <si>
    <t>INOFARM</t>
  </si>
  <si>
    <t>FARMALOGIST</t>
  </si>
  <si>
    <t>B BRAUN</t>
  </si>
  <si>
    <t>VEGA</t>
  </si>
  <si>
    <t>Specifikacija plaćanja po dobavljačima na da 13.07.2020.godine iz sredstava RFZO-a</t>
  </si>
  <si>
    <t>Specifikacija plaćanja po dobavljačima na da13.07.2020.godine -DIREKTNO PLACANJE I PARTICIPACIJA</t>
  </si>
  <si>
    <t>СТАЊЕ СРЕДСТАВА НА БУЏЕТСКОМ РАЧУНУ ДОМА ЗДРАВЉА ЉИГ НА ДАН 13.07.2020. год.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</si>
</sst>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C14" sqref="C14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33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68</v>
      </c>
      <c r="B9" s="46"/>
      <c r="C9" s="51">
        <f>C41</f>
        <v>28068.37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30433.37</v>
      </c>
      <c r="D13" s="7" t="s">
        <v>0</v>
      </c>
    </row>
    <row r="14" spans="1:4" ht="12.75">
      <c r="A14" s="1">
        <v>2</v>
      </c>
      <c r="B14" s="6" t="s">
        <v>44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1800</v>
      </c>
      <c r="D15" s="7" t="s">
        <v>0</v>
      </c>
    </row>
    <row r="16" spans="1:5" ht="12.75">
      <c r="A16" s="1">
        <v>4</v>
      </c>
      <c r="B16" s="2" t="s">
        <v>45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1800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4165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51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48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59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42</v>
      </c>
      <c r="C35" s="12"/>
      <c r="D35" s="7" t="s">
        <v>0</v>
      </c>
      <c r="E35" s="9"/>
    </row>
    <row r="36" spans="2:5" ht="12.75">
      <c r="B36" s="6" t="s">
        <v>58</v>
      </c>
      <c r="C36" s="12"/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4165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28068.37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F22" sqref="F22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66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50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55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60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28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47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30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31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56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62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32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49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36</v>
      </c>
      <c r="C21" s="34"/>
      <c r="D21" s="34"/>
      <c r="E21" s="34"/>
      <c r="F21" s="34">
        <v>4165</v>
      </c>
      <c r="G21" s="34"/>
      <c r="H21" s="34">
        <f t="shared" si="1"/>
        <v>4165</v>
      </c>
      <c r="I21" s="27"/>
    </row>
    <row r="22" spans="1:9" ht="12.75">
      <c r="A22" s="27"/>
      <c r="B22" s="35" t="s">
        <v>34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61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37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38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39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4165</v>
      </c>
      <c r="G28" s="34">
        <f>SUM(G6:G27)</f>
        <v>0</v>
      </c>
      <c r="H28" s="34">
        <f t="shared" si="1"/>
        <v>4165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67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18</v>
      </c>
      <c r="C33" s="31" t="s">
        <v>19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63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65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64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54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53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57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3" t="s">
        <v>52</v>
      </c>
      <c r="C40" s="34">
        <f>SUM(C34:C39)</f>
        <v>0</v>
      </c>
      <c r="D40" s="34">
        <f>SUM(D34:D39)</f>
        <v>0</v>
      </c>
      <c r="E40" s="34">
        <f>SUM(E34:E39)</f>
        <v>0</v>
      </c>
      <c r="F40" s="34">
        <f>SUM(F34:F39)</f>
        <v>0</v>
      </c>
      <c r="G40" s="34">
        <f>SUM(G34:G36)</f>
        <v>0</v>
      </c>
      <c r="H40" s="34">
        <f t="shared" si="2"/>
        <v>0</v>
      </c>
      <c r="I40" s="27"/>
    </row>
    <row r="41" spans="1:9" ht="12.75">
      <c r="A41" s="27"/>
      <c r="B41" s="27"/>
      <c r="C41" s="28"/>
      <c r="D41" s="28"/>
      <c r="E41" s="28"/>
      <c r="F41" s="28"/>
      <c r="G41" s="28"/>
      <c r="H41" s="27"/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5">
      <c r="A43" s="27"/>
      <c r="B43" s="37" t="s">
        <v>26</v>
      </c>
      <c r="C43" s="38">
        <f aca="true" t="shared" si="3" ref="C43:H43">C28+C40</f>
        <v>0</v>
      </c>
      <c r="D43" s="38">
        <f t="shared" si="3"/>
        <v>0</v>
      </c>
      <c r="E43" s="38">
        <f t="shared" si="3"/>
        <v>0</v>
      </c>
      <c r="F43" s="38">
        <f>F34+F39</f>
        <v>0</v>
      </c>
      <c r="G43" s="38">
        <f t="shared" si="3"/>
        <v>0</v>
      </c>
      <c r="H43" s="38">
        <f t="shared" si="3"/>
        <v>4165</v>
      </c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40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39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40"/>
      <c r="I48" s="27"/>
    </row>
    <row r="49" spans="1:9" ht="15">
      <c r="A49" s="27"/>
      <c r="B49" s="41"/>
      <c r="C49" s="42"/>
      <c r="D49" s="42"/>
      <c r="E49" s="42"/>
      <c r="F49" s="42"/>
      <c r="G49" s="42"/>
      <c r="H49" s="41"/>
      <c r="I49" s="27"/>
    </row>
    <row r="50" spans="1:9" ht="12.75">
      <c r="A50" s="27"/>
      <c r="B50" s="27"/>
      <c r="C50" s="28"/>
      <c r="D50" s="28"/>
      <c r="E50" s="28"/>
      <c r="F50" s="28"/>
      <c r="G50" s="28"/>
      <c r="H50" s="27"/>
      <c r="I50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baneris95@gmail.com</cp:lastModifiedBy>
  <cp:lastPrinted>2019-06-17T05:06:52Z</cp:lastPrinted>
  <dcterms:created xsi:type="dcterms:W3CDTF">2010-04-19T05:59:20Z</dcterms:created>
  <dcterms:modified xsi:type="dcterms:W3CDTF">2020-07-16T07:27:32Z</dcterms:modified>
  <cp:category/>
  <cp:version/>
  <cp:contentType/>
  <cp:contentStatus/>
</cp:coreProperties>
</file>