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<sst xmlns="http://schemas.openxmlformats.org/spreadsheetml/2006/main" count="100" uniqueCount="69">
  <si>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</si>
  <si>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</si>
  <si>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</si>
  <si>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</si>
  <si>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</si>
  <si>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</si>
  <si>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</si>
  <si>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</si>
  <si>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</si>
  <si>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</si>
  <si>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</si>
  <si>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</si>
  <si>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</si>
  <si>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</si>
  <si>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</si>
  <si>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</si>
  <si>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</si>
  <si>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</si>
  <si>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</si>
  <si>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</si>
  <si>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</si>
  <si>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</si>
  <si>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</si>
  <si>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</si>
  <si>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</si>
  <si>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</si>
  <si>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</si>
  <si>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</si>
  <si>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</si>
  <si>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</si>
  <si>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</si>
  <si>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</si>
  <si>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</si>
  <si>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</si>
  <si>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</si>
  <si>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</si>
  <si>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</si>
  <si>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</si>
  <si>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</si>
  <si>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</si>
  <si>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</si>
  <si>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</si>
  <si>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</si>
  <si>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</si>
  <si>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</si>
  <si>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</si>
  <si>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</si>
  <si>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</si>
  <si>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</si>
  <si>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VERALEKS</t>
  </si>
  <si>
    <t>FLORA KOMERC</t>
  </si>
  <si>
    <t>Санитетски и мед.материјал-директно плаћање</t>
  </si>
  <si>
    <t xml:space="preserve">ukupno </t>
  </si>
  <si>
    <t>EPS</t>
  </si>
  <si>
    <t>ID KOM</t>
  </si>
  <si>
    <t>WEBER</t>
  </si>
  <si>
    <t>OBRADOVIC</t>
  </si>
  <si>
    <t>PROMEDIA</t>
  </si>
  <si>
    <t>Директно плаћање -ЛЕКОВИ</t>
  </si>
  <si>
    <t>Солидарна помоћ</t>
  </si>
  <si>
    <t>AE MITROVIC</t>
  </si>
  <si>
    <t>MITRONIK</t>
  </si>
  <si>
    <t>INOFARM</t>
  </si>
  <si>
    <t>FARMALOGIST</t>
  </si>
  <si>
    <t>ADOC</t>
  </si>
  <si>
    <t>B BRAUN</t>
  </si>
  <si>
    <t>Specifikacija plaćanja po dobavljačima na da 03.07.2020.godine iz sredstava RFZO-a</t>
  </si>
  <si>
    <t>Specifikacija plaćanja po dobavljačima na da 03.07.2020.godine -DIREKTNO PLACANJE I PARTICIPACIJA</t>
  </si>
  <si>
    <t>СТАЊЕ СРЕДСТАВА НА БУЏЕТСКОМ РАЧУНУ ДОМА ЗДРАВЉА ЉИГ НА ДАН 03.07.2020. год.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</si>
</sst>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2">
      <selection activeCell="C42" sqref="C4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23283.369999999995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22483.37</v>
      </c>
      <c r="D13" s="7" t="s">
        <v>0</v>
      </c>
    </row>
    <row r="14" spans="1:4" ht="12.75">
      <c r="A14" s="1">
        <v>2</v>
      </c>
      <c r="B14" s="6" t="s">
        <v>44</v>
      </c>
      <c r="C14" s="12">
        <v>143332.59</v>
      </c>
      <c r="D14" s="7" t="s">
        <v>0</v>
      </c>
    </row>
    <row r="15" spans="1:4" ht="12.75">
      <c r="A15" s="1">
        <v>3</v>
      </c>
      <c r="B15" s="6" t="s">
        <v>2</v>
      </c>
      <c r="C15" s="12">
        <v>800</v>
      </c>
      <c r="D15" s="7" t="s">
        <v>0</v>
      </c>
    </row>
    <row r="16" spans="1:5" ht="12.75">
      <c r="A16" s="1">
        <v>4</v>
      </c>
      <c r="B16" s="2" t="s">
        <v>45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144132.59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51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48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59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42</v>
      </c>
      <c r="C35" s="12"/>
      <c r="D35" s="7" t="s">
        <v>0</v>
      </c>
      <c r="E35" s="9"/>
    </row>
    <row r="36" spans="2:5" ht="12.75">
      <c r="B36" s="6" t="s">
        <v>58</v>
      </c>
      <c r="C36" s="12">
        <v>143332.59</v>
      </c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143332.59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23283.369999999995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B3" sqref="B3:E3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66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50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55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60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56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62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49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61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67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18</v>
      </c>
      <c r="C33" s="31" t="s">
        <v>19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63</v>
      </c>
      <c r="C34" s="34">
        <v>79941.07</v>
      </c>
      <c r="D34" s="34"/>
      <c r="E34" s="34"/>
      <c r="F34" s="34"/>
      <c r="G34" s="34"/>
      <c r="H34" s="34">
        <f>SUM(C34+G34)</f>
        <v>79941.07</v>
      </c>
      <c r="I34" s="27"/>
    </row>
    <row r="35" spans="1:9" ht="12.75">
      <c r="A35" s="27"/>
      <c r="B35" s="35" t="s">
        <v>64</v>
      </c>
      <c r="C35" s="34">
        <v>8294.72</v>
      </c>
      <c r="D35" s="34"/>
      <c r="E35" s="34"/>
      <c r="F35" s="34"/>
      <c r="G35" s="34"/>
      <c r="H35" s="34">
        <f aca="true" t="shared" si="2" ref="H35:H40">SUM(C35:G35)</f>
        <v>8294.72</v>
      </c>
      <c r="I35" s="27"/>
    </row>
    <row r="36" spans="1:9" ht="12.75">
      <c r="A36" s="27"/>
      <c r="B36" s="35" t="s">
        <v>65</v>
      </c>
      <c r="C36" s="34">
        <v>55096.8</v>
      </c>
      <c r="D36" s="34"/>
      <c r="E36" s="34"/>
      <c r="F36" s="34"/>
      <c r="G36" s="34"/>
      <c r="H36" s="34">
        <f t="shared" si="2"/>
        <v>55096.8</v>
      </c>
      <c r="I36" s="27"/>
    </row>
    <row r="37" spans="1:9" ht="12.75">
      <c r="A37" s="27"/>
      <c r="B37" s="35" t="s">
        <v>54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53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52</v>
      </c>
      <c r="C40" s="34">
        <f>SUM(C34:C39)</f>
        <v>143332.59000000003</v>
      </c>
      <c r="D40" s="34">
        <f>SUM(D34:D39)</f>
        <v>0</v>
      </c>
      <c r="E40" s="34">
        <f>SUM(E34:E39)</f>
        <v>0</v>
      </c>
      <c r="F40" s="34">
        <f>SUM(F34:F39)</f>
        <v>0</v>
      </c>
      <c r="G40" s="34">
        <f>SUM(G34:G36)</f>
        <v>0</v>
      </c>
      <c r="H40" s="34">
        <f t="shared" si="2"/>
        <v>143332.59000000003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143332.59000000003</v>
      </c>
      <c r="D43" s="38">
        <f t="shared" si="3"/>
        <v>0</v>
      </c>
      <c r="E43" s="38">
        <f t="shared" si="3"/>
        <v>0</v>
      </c>
      <c r="F43" s="38">
        <f>F34+F39</f>
        <v>0</v>
      </c>
      <c r="G43" s="38">
        <f t="shared" si="3"/>
        <v>0</v>
      </c>
      <c r="H43" s="38">
        <f t="shared" si="3"/>
        <v>143332.59000000003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baneris95@gmail.com</cp:lastModifiedBy>
  <cp:lastPrinted>2019-06-17T05:06:52Z</cp:lastPrinted>
  <dcterms:created xsi:type="dcterms:W3CDTF">2010-04-19T05:59:20Z</dcterms:created>
  <dcterms:modified xsi:type="dcterms:W3CDTF">2020-07-06T08:44:48Z</dcterms:modified>
  <cp:category/>
  <cp:version/>
  <cp:contentType/>
  <cp:contentStatus/>
</cp:coreProperties>
</file>