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<sst xmlns="http://schemas.openxmlformats.org/spreadsheetml/2006/main" count="96" uniqueCount="65">
  <si>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</si>
  <si>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</si>
  <si>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</si>
  <si>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</si>
  <si>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</si>
  <si>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</si>
  <si>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</si>
  <si>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</si>
  <si>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</si>
  <si>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</si>
  <si>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</si>
  <si>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</si>
  <si>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</si>
  <si>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</si>
  <si>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</si>
  <si>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</si>
  <si>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</si>
  <si>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</si>
  <si>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</si>
  <si>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</si>
  <si>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</si>
  <si>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</si>
  <si>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</si>
  <si>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</si>
  <si>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</si>
  <si>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</si>
  <si>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</si>
  <si>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</si>
  <si>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</si>
  <si>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</si>
  <si>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</si>
  <si>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</si>
  <si>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</si>
  <si>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</si>
  <si>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</si>
  <si>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</si>
  <si>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</si>
  <si>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</si>
  <si>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</si>
  <si>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</si>
  <si>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</si>
  <si>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</si>
  <si>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</si>
  <si>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VERALEKS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</si>
  <si>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</si>
  <si>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</si>
  <si>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</si>
  <si>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</si>
  <si>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</si>
  <si>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</si>
  <si>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</si>
  <si>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</si>
  <si>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</si>
  <si>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</si>
  <si>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</si>
  <si>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</si>
  <si>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</si>
  <si>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</si>
  <si>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</si>
  <si>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</si>
  <si>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СТАЊЕ СРЕДСТАВА НА БУЏЕТСКОМ РАЧУНУ ДОМА ЗДРАВЉА ЉИГ НА ДАН 07.10.2019. год.</t>
  </si>
  <si>
    <t>Specifikacija plaćanja po dobavljačima na dan 07.10.2019.godine iz sredstava RFZO-a</t>
  </si>
  <si>
    <t>Specifikacija plaćanja po dobavljačima na dan 07.10.2019.godine iz sredstava participacije, refakcije i DIREKTNO PLACANJE</t>
  </si>
  <si>
    <t>FLORA KOMERC</t>
  </si>
  <si>
    <t>MITRONIK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</si>
</sst>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6">
      <selection activeCell="C36" sqref="C3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60</v>
      </c>
      <c r="B9" s="46"/>
      <c r="C9" s="51">
        <f>SUM(C41)</f>
        <v>114620.03999999992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870868.32</v>
      </c>
      <c r="D13" s="7" t="s">
        <v>0</v>
      </c>
    </row>
    <row r="14" spans="1:4" ht="12.75">
      <c r="A14" s="1">
        <v>2</v>
      </c>
      <c r="B14" s="6" t="s">
        <v>57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2150</v>
      </c>
      <c r="D15" s="7" t="s">
        <v>0</v>
      </c>
    </row>
    <row r="16" spans="1:5" ht="12.75">
      <c r="A16" s="1">
        <v>4</v>
      </c>
      <c r="B16" s="2" t="s">
        <v>58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2150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>
        <v>169130.79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>
        <v>292617.7</v>
      </c>
      <c r="D23" s="1" t="s">
        <v>0</v>
      </c>
      <c r="E23" s="9"/>
    </row>
    <row r="24" spans="2:5" ht="12.75">
      <c r="B24" s="2" t="s">
        <v>54</v>
      </c>
      <c r="C24" s="15"/>
      <c r="D24" s="1" t="s">
        <v>0</v>
      </c>
      <c r="E24" s="9"/>
    </row>
    <row r="25" spans="2:5" ht="12.75">
      <c r="B25" s="2" t="s">
        <v>5</v>
      </c>
      <c r="C25" s="14">
        <v>280733.13</v>
      </c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>
        <v>15916.66</v>
      </c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52</v>
      </c>
      <c r="C36" s="12"/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758398.28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114620.03999999992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G3" sqref="G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63</v>
      </c>
      <c r="C6" s="34"/>
      <c r="D6" s="34">
        <v>160759.13</v>
      </c>
      <c r="E6" s="34"/>
      <c r="F6" s="34"/>
      <c r="G6" s="34"/>
      <c r="H6" s="34">
        <f aca="true" t="shared" si="0" ref="H6:H18">SUM(D6:G6)</f>
        <v>160759.13</v>
      </c>
      <c r="I6" s="27"/>
    </row>
    <row r="7" spans="1:9" ht="12.75">
      <c r="A7" s="27"/>
      <c r="B7" s="33" t="s">
        <v>55</v>
      </c>
      <c r="C7" s="34"/>
      <c r="D7" s="34">
        <v>131858.57</v>
      </c>
      <c r="E7" s="34"/>
      <c r="F7" s="34"/>
      <c r="G7" s="34"/>
      <c r="H7" s="34">
        <f t="shared" si="0"/>
        <v>131858.57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>
        <v>23948.92</v>
      </c>
      <c r="G9" s="34"/>
      <c r="H9" s="34">
        <f t="shared" si="0"/>
        <v>23948.92</v>
      </c>
      <c r="I9" s="27"/>
    </row>
    <row r="10" spans="1:9" ht="12.75">
      <c r="A10" s="27"/>
      <c r="B10" s="35" t="s">
        <v>45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>
        <v>61800</v>
      </c>
      <c r="G11" s="34"/>
      <c r="H11" s="34">
        <f t="shared" si="0"/>
        <v>61800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50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43</v>
      </c>
      <c r="C15" s="34"/>
      <c r="D15" s="34"/>
      <c r="E15" s="34"/>
      <c r="F15" s="34">
        <v>30192</v>
      </c>
      <c r="G15" s="34"/>
      <c r="H15" s="34">
        <f t="shared" si="0"/>
        <v>30192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>
        <v>11019</v>
      </c>
      <c r="H18" s="34">
        <f t="shared" si="0"/>
        <v>11019</v>
      </c>
      <c r="I18" s="27"/>
    </row>
    <row r="19" spans="1:9" ht="12.75">
      <c r="A19" s="27"/>
      <c r="B19" s="35" t="s">
        <v>45</v>
      </c>
      <c r="C19" s="34"/>
      <c r="D19" s="34"/>
      <c r="E19" s="34"/>
      <c r="F19" s="34"/>
      <c r="G19" s="34">
        <v>4897.66</v>
      </c>
      <c r="H19" s="34">
        <f aca="true" t="shared" si="1" ref="H19:H28">SUM(C19:G19)</f>
        <v>4897.66</v>
      </c>
      <c r="I19" s="27"/>
    </row>
    <row r="20" spans="1:9" ht="12.75">
      <c r="A20" s="27"/>
      <c r="B20" s="35" t="s">
        <v>48</v>
      </c>
      <c r="C20" s="34"/>
      <c r="D20" s="34"/>
      <c r="E20" s="34">
        <v>173516.57</v>
      </c>
      <c r="F20" s="34">
        <v>3098.59</v>
      </c>
      <c r="G20" s="34"/>
      <c r="H20" s="34">
        <f t="shared" si="1"/>
        <v>176615.16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>
        <v>107216.56</v>
      </c>
      <c r="F22" s="34"/>
      <c r="G22" s="34"/>
      <c r="H22" s="34">
        <f t="shared" si="1"/>
        <v>107216.56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>
        <v>7100</v>
      </c>
      <c r="G23" s="34"/>
      <c r="H23" s="34">
        <f t="shared" si="1"/>
        <v>7100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64</v>
      </c>
      <c r="C25" s="34"/>
      <c r="D25" s="34"/>
      <c r="E25" s="34"/>
      <c r="F25" s="34">
        <v>4140</v>
      </c>
      <c r="G25" s="34"/>
      <c r="H25" s="34">
        <f t="shared" si="1"/>
        <v>4140</v>
      </c>
      <c r="I25" s="27"/>
    </row>
    <row r="26" spans="1:9" ht="12.75">
      <c r="A26" s="27"/>
      <c r="B26" s="35" t="s">
        <v>46</v>
      </c>
      <c r="C26" s="34"/>
      <c r="D26" s="34"/>
      <c r="E26" s="34"/>
      <c r="F26" s="34">
        <v>5650.8</v>
      </c>
      <c r="G26" s="34"/>
      <c r="H26" s="34">
        <f t="shared" si="1"/>
        <v>5650.8</v>
      </c>
      <c r="I26" s="27"/>
    </row>
    <row r="27" spans="1:9" ht="12.75">
      <c r="A27" s="27"/>
      <c r="B27" s="35" t="s">
        <v>47</v>
      </c>
      <c r="C27" s="34"/>
      <c r="D27" s="34"/>
      <c r="E27" s="34"/>
      <c r="F27" s="34">
        <v>23200.48</v>
      </c>
      <c r="G27" s="34"/>
      <c r="H27" s="34">
        <f t="shared" si="1"/>
        <v>23200.48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292617.7</v>
      </c>
      <c r="E28" s="34">
        <f>SUM(E6:E27)</f>
        <v>280733.13</v>
      </c>
      <c r="F28" s="34">
        <f>SUM(F6:F27)</f>
        <v>169130.79</v>
      </c>
      <c r="G28" s="34">
        <f>SUM(G6:G27)</f>
        <v>15916.66</v>
      </c>
      <c r="H28" s="34">
        <f t="shared" si="1"/>
        <v>758398.2800000001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62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49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53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29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0</v>
      </c>
      <c r="D40" s="38">
        <f t="shared" si="2"/>
        <v>292617.7</v>
      </c>
      <c r="E40" s="38">
        <f t="shared" si="2"/>
        <v>280733.13</v>
      </c>
      <c r="F40" s="38">
        <f t="shared" si="2"/>
        <v>169130.79</v>
      </c>
      <c r="G40" s="38">
        <f t="shared" si="2"/>
        <v>15916.66</v>
      </c>
      <c r="H40" s="38">
        <f t="shared" si="2"/>
        <v>758398.2800000001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2019-10-08T05:43:06Z</dcterms:modified>
  <cp:category/>
  <cp:version/>
  <cp:contentType/>
  <cp:contentStatus/>
</cp:coreProperties>
</file>