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<sst xmlns="http://schemas.openxmlformats.org/spreadsheetml/2006/main" count="96" uniqueCount="64">
  <si>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</si>
  <si>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</si>
  <si>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</si>
  <si>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</si>
  <si>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</si>
  <si>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</si>
  <si>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</si>
  <si>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</si>
  <si>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</si>
  <si>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</si>
  <si>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</si>
  <si>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</si>
  <si>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</si>
  <si>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</si>
  <si>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</si>
  <si>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</si>
  <si>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</si>
  <si>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</si>
  <si>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</si>
  <si>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</si>
  <si>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</si>
  <si>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</si>
  <si>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</si>
  <si>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</si>
  <si>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</si>
  <si>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</si>
  <si>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</si>
  <si>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</si>
  <si>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</si>
  <si>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</si>
  <si>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</si>
  <si>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</si>
  <si>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</si>
  <si>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</si>
  <si>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</si>
  <si>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</si>
  <si>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</si>
  <si>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</si>
  <si>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</si>
  <si>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</si>
  <si>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</si>
  <si>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</si>
  <si>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</si>
  <si>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</si>
  <si>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VERALEKS</t>
  </si>
  <si>
    <t>AUTOSERVIS OBRADOVIC</t>
  </si>
  <si>
    <t>COMMEX-D</t>
  </si>
  <si>
    <t>YUNYCOM</t>
  </si>
  <si>
    <t>TOP TIM</t>
  </si>
  <si>
    <t>METALAC MARKET</t>
  </si>
  <si>
    <t>JKP KOMUNALAC</t>
  </si>
  <si>
    <t>VEGA</t>
  </si>
  <si>
    <t>FLORA</t>
  </si>
  <si>
    <t>CYBERTEAM</t>
  </si>
  <si>
    <t xml:space="preserve">Остале исплате </t>
  </si>
  <si>
    <t>Директно плаћање-ЛЕКОВИ</t>
  </si>
  <si>
    <t>PHOENIX PHARMA</t>
  </si>
  <si>
    <t>ZZJZ</t>
  </si>
  <si>
    <t>FARMALOGIST</t>
  </si>
  <si>
    <t>СТАЊЕ СРЕДСТАВА НА БУЏЕТСКОМ РАЧУНУ ДОМА ЗДРАВЉА ЉИГ НА ДАН 28.08.2019. год.</t>
  </si>
  <si>
    <t>Приливи од РФЗО-а</t>
  </si>
  <si>
    <t>Specifikacija plaćanja po dobavljačima na dan 28.08.2019.godine iz sredstava RFZO-a</t>
  </si>
  <si>
    <t>Specifikacija plaćanja po dobavljačima na dan 28.08.2019.godine iz sredstava participacije, refakcije i DIREKTNO PLACANJE</t>
  </si>
  <si>
    <t>Директно плаћање за лекове-Прилив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</si>
</sst>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21">
      <selection activeCell="G15" sqref="G1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40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59</v>
      </c>
      <c r="B9" s="46"/>
      <c r="C9" s="51">
        <f>SUM(C41)</f>
        <v>280418.54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47362.54</v>
      </c>
      <c r="D13" s="7" t="s">
        <v>0</v>
      </c>
    </row>
    <row r="14" spans="1:4" ht="12.75">
      <c r="A14" s="1">
        <v>2</v>
      </c>
      <c r="B14" s="6" t="s">
        <v>60</v>
      </c>
      <c r="C14" s="12">
        <v>232206</v>
      </c>
      <c r="D14" s="7" t="s">
        <v>0</v>
      </c>
    </row>
    <row r="15" spans="1:4" ht="12.75">
      <c r="A15" s="1">
        <v>3</v>
      </c>
      <c r="B15" s="6" t="s">
        <v>2</v>
      </c>
      <c r="C15" s="12">
        <v>850</v>
      </c>
      <c r="D15" s="7" t="s">
        <v>0</v>
      </c>
    </row>
    <row r="16" spans="1:5" ht="12.75">
      <c r="A16" s="1">
        <v>4</v>
      </c>
      <c r="B16" s="2" t="s">
        <v>63</v>
      </c>
      <c r="C16" s="12">
        <v>30999.98</v>
      </c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264055.98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15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17</v>
      </c>
      <c r="C26" s="14"/>
      <c r="D26" s="1" t="s">
        <v>0</v>
      </c>
      <c r="E26" s="9"/>
    </row>
    <row r="27" spans="2:5" ht="12.75">
      <c r="B27" s="2" t="s">
        <v>20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21</v>
      </c>
      <c r="C31" s="12"/>
      <c r="D31" s="26" t="s">
        <v>0</v>
      </c>
      <c r="E31" s="9"/>
    </row>
    <row r="32" spans="2:5" ht="12.75">
      <c r="B32" s="25" t="s">
        <v>18</v>
      </c>
      <c r="C32" s="12"/>
      <c r="D32" s="26" t="s">
        <v>0</v>
      </c>
      <c r="E32" s="9"/>
    </row>
    <row r="33" spans="2:5" ht="12.75">
      <c r="B33" s="22" t="s">
        <v>16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54</v>
      </c>
      <c r="C35" s="12"/>
      <c r="D35" s="7" t="s">
        <v>0</v>
      </c>
      <c r="E35" s="9"/>
    </row>
    <row r="36" spans="2:5" ht="12.75">
      <c r="B36" s="6" t="s">
        <v>55</v>
      </c>
      <c r="C36" s="12">
        <v>30999.98</v>
      </c>
      <c r="D36" s="7"/>
      <c r="E36" s="9"/>
    </row>
    <row r="37" spans="2:5" ht="12.75">
      <c r="B37" s="6" t="s">
        <v>19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30999.98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280418.54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B1">
      <selection activeCell="H31" sqref="H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32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22</v>
      </c>
      <c r="C5" s="31" t="s">
        <v>23</v>
      </c>
      <c r="D5" s="32" t="s">
        <v>24</v>
      </c>
      <c r="E5" s="31" t="s">
        <v>25</v>
      </c>
      <c r="F5" s="32" t="s">
        <v>26</v>
      </c>
      <c r="G5" s="32" t="s">
        <v>27</v>
      </c>
      <c r="H5" s="30" t="s">
        <v>28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51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47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35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53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39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50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45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29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62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22</v>
      </c>
      <c r="C33" s="31" t="s">
        <v>23</v>
      </c>
      <c r="D33" s="36" t="s">
        <v>24</v>
      </c>
      <c r="E33" s="31" t="s">
        <v>25</v>
      </c>
      <c r="F33" s="32" t="s">
        <v>26</v>
      </c>
      <c r="G33" s="32" t="s">
        <v>27</v>
      </c>
      <c r="H33" s="30" t="s">
        <v>28</v>
      </c>
      <c r="I33" s="27"/>
    </row>
    <row r="34" spans="1:9" ht="12.75">
      <c r="A34" s="27"/>
      <c r="B34" s="35" t="s">
        <v>58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56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51</v>
      </c>
      <c r="C36" s="34">
        <v>30999.98</v>
      </c>
      <c r="D36" s="34"/>
      <c r="E36" s="34"/>
      <c r="F36" s="34"/>
      <c r="G36" s="34"/>
      <c r="H36" s="34">
        <f>SUM(C36:G36)</f>
        <v>30999.98</v>
      </c>
      <c r="I36" s="27"/>
    </row>
    <row r="37" spans="1:9" ht="12.75">
      <c r="A37" s="27"/>
      <c r="B37" s="33" t="s">
        <v>30</v>
      </c>
      <c r="C37" s="34">
        <f>SUM(C34:C36)</f>
        <v>30999.98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30999.98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31</v>
      </c>
      <c r="C40" s="38">
        <f aca="true" t="shared" si="2" ref="C40:H40">C28+C37</f>
        <v>30999.98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30999.98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2019-08-29T06:02:48Z</dcterms:modified>
  <cp:category/>
  <cp:version/>
  <cp:contentType/>
  <cp:contentStatus/>
</cp:coreProperties>
</file>