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<sst xmlns="http://schemas.openxmlformats.org/spreadsheetml/2006/main" count="96" uniqueCount="65">
  <si>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</si>
  <si>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</si>
  <si>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</si>
  <si>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</si>
  <si>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</si>
  <si>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</si>
  <si>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</si>
  <si>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</si>
  <si>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</si>
  <si>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</si>
  <si>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</si>
  <si>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</si>
  <si>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</si>
  <si>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</si>
  <si>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</si>
  <si>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</si>
  <si>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</si>
  <si>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</si>
  <si>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</si>
  <si>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</si>
  <si>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</si>
  <si>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</si>
  <si>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</si>
  <si>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</si>
  <si>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</si>
  <si>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</si>
  <si>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</si>
  <si>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</si>
  <si>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</si>
  <si>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</si>
  <si>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</si>
  <si>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</si>
  <si>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</si>
  <si>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</si>
  <si>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</si>
  <si>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</si>
  <si>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</si>
  <si>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PTT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</si>
  <si>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</si>
  <si>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</si>
  <si>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</si>
  <si>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</si>
  <si>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</si>
  <si>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Приливи од РФЗО-а</t>
  </si>
  <si>
    <t>AGENCIJA IZI</t>
  </si>
  <si>
    <t>UPRAVA ZA TREZOR</t>
  </si>
  <si>
    <t>VERALEKS</t>
  </si>
  <si>
    <t>AUTOSERVIS OBRADOVIC</t>
  </si>
  <si>
    <t>COMMEX-D</t>
  </si>
  <si>
    <t>YUNYCOM</t>
  </si>
  <si>
    <t>TOP TIM</t>
  </si>
  <si>
    <t>METALAC MARKET</t>
  </si>
  <si>
    <t>JKP KOMUNALAC</t>
  </si>
  <si>
    <t>VEGA</t>
  </si>
  <si>
    <t>FLORA</t>
  </si>
  <si>
    <t>CYBERTEAM</t>
  </si>
  <si>
    <t xml:space="preserve">Остале исплате </t>
  </si>
  <si>
    <t>FARMALOGIST</t>
  </si>
  <si>
    <t>СТАЊЕ СРЕДСТАВА НА БУЏЕТСКОМ РАЧУНУ ДОМА ЗДРАВЉА ЉИГ НА ДАН 14.08.2019. год.</t>
  </si>
  <si>
    <t>Директно плаћање-прилив од РФЗО-а</t>
  </si>
  <si>
    <t>Директно плаћање-ЛЕКОВИ</t>
  </si>
  <si>
    <t>Specifikacija plaćanja po dobavljačima na dan 14.08.2019.godine iz sredstava RFZO-a</t>
  </si>
  <si>
    <t>Specifikacija plaćanja po dobavljačima na dan 14.08.2019.godine iz sredstava participacije, refakcije i DIREKTNO PLACANJE</t>
  </si>
  <si>
    <t>PHOENIX PHARMA</t>
  </si>
  <si>
    <t>I &amp; D COM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</si>
</sst>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7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41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58</v>
      </c>
      <c r="B9" s="46"/>
      <c r="C9" s="51">
        <f>SUM(C41)</f>
        <v>29143.22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52093.22</v>
      </c>
      <c r="D13" s="7" t="s">
        <v>0</v>
      </c>
    </row>
    <row r="14" spans="1:4" ht="12.75">
      <c r="A14" s="1">
        <v>2</v>
      </c>
      <c r="B14" s="6" t="s">
        <v>43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1050</v>
      </c>
      <c r="D15" s="7" t="s">
        <v>0</v>
      </c>
    </row>
    <row r="16" spans="1:5" ht="12.75">
      <c r="A16" s="1">
        <v>4</v>
      </c>
      <c r="B16" s="2" t="s">
        <v>59</v>
      </c>
      <c r="C16" s="12">
        <v>27807.56</v>
      </c>
      <c r="D16" s="1" t="s">
        <v>0</v>
      </c>
      <c r="E16" s="8"/>
    </row>
    <row r="17" spans="1:4" ht="12.75">
      <c r="A17" s="55" t="s">
        <v>13</v>
      </c>
      <c r="B17" s="58"/>
      <c r="C17" s="17">
        <f>SUM(C14:C16)</f>
        <v>28857.56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11</v>
      </c>
      <c r="C20" s="56"/>
      <c r="D20" s="56"/>
    </row>
    <row r="21" spans="2:5" ht="12.75">
      <c r="B21" s="2" t="s">
        <v>8</v>
      </c>
      <c r="C21" s="13">
        <v>24000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15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17</v>
      </c>
      <c r="C26" s="14"/>
      <c r="D26" s="1" t="s">
        <v>0</v>
      </c>
      <c r="E26" s="9"/>
    </row>
    <row r="27" spans="2:5" ht="12.75">
      <c r="B27" s="2" t="s">
        <v>20</v>
      </c>
      <c r="C27" s="14"/>
      <c r="D27" s="1" t="s">
        <v>0</v>
      </c>
      <c r="E27" s="9"/>
    </row>
    <row r="28" spans="2:5" ht="12.75">
      <c r="B28" s="2" t="s">
        <v>7</v>
      </c>
      <c r="C28" s="14"/>
      <c r="D28" s="1" t="s">
        <v>0</v>
      </c>
      <c r="E28" s="9"/>
    </row>
    <row r="29" spans="2:5" ht="12.75">
      <c r="B29" s="2" t="s">
        <v>10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21</v>
      </c>
      <c r="C31" s="12"/>
      <c r="D31" s="26" t="s">
        <v>0</v>
      </c>
      <c r="E31" s="9"/>
    </row>
    <row r="32" spans="2:5" ht="12.75">
      <c r="B32" s="25" t="s">
        <v>18</v>
      </c>
      <c r="C32" s="12"/>
      <c r="D32" s="26" t="s">
        <v>0</v>
      </c>
      <c r="E32" s="9"/>
    </row>
    <row r="33" spans="2:5" ht="12.75">
      <c r="B33" s="22" t="s">
        <v>16</v>
      </c>
      <c r="C33" s="23"/>
      <c r="D33" s="24" t="s">
        <v>0</v>
      </c>
      <c r="E33" s="9"/>
    </row>
    <row r="34" spans="2:5" ht="12.75">
      <c r="B34" s="6" t="s">
        <v>14</v>
      </c>
      <c r="C34" s="12"/>
      <c r="D34" s="7" t="s">
        <v>0</v>
      </c>
      <c r="E34" s="9"/>
    </row>
    <row r="35" spans="2:5" ht="12.75">
      <c r="B35" s="6" t="s">
        <v>56</v>
      </c>
      <c r="C35" s="12"/>
      <c r="D35" s="7" t="s">
        <v>0</v>
      </c>
      <c r="E35" s="9"/>
    </row>
    <row r="36" spans="2:5" ht="12.75">
      <c r="B36" s="6" t="s">
        <v>60</v>
      </c>
      <c r="C36" s="12">
        <v>27807.56</v>
      </c>
      <c r="D36" s="7"/>
      <c r="E36" s="9"/>
    </row>
    <row r="37" spans="2:5" ht="12.75">
      <c r="B37" s="6" t="s">
        <v>19</v>
      </c>
      <c r="C37" s="12"/>
      <c r="D37" s="7" t="s">
        <v>0</v>
      </c>
      <c r="E37" s="9"/>
    </row>
    <row r="38" spans="2:4" ht="15">
      <c r="B38" s="3" t="s">
        <v>12</v>
      </c>
      <c r="C38" s="19">
        <f>SUM(C21:C37)</f>
        <v>51807.56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29143.22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9">
      <selection activeCell="C36" sqref="C3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32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22</v>
      </c>
      <c r="C5" s="31" t="s">
        <v>23</v>
      </c>
      <c r="D5" s="32" t="s">
        <v>24</v>
      </c>
      <c r="E5" s="31" t="s">
        <v>25</v>
      </c>
      <c r="F5" s="32" t="s">
        <v>26</v>
      </c>
      <c r="G5" s="32" t="s">
        <v>27</v>
      </c>
      <c r="H5" s="30" t="s">
        <v>28</v>
      </c>
      <c r="I5" s="29"/>
    </row>
    <row r="6" spans="1:9" ht="12.75">
      <c r="A6" s="27"/>
      <c r="B6" s="33" t="s">
        <v>54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49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34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35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55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37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38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39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40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52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45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42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47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44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50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51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29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62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22</v>
      </c>
      <c r="C33" s="31" t="s">
        <v>23</v>
      </c>
      <c r="D33" s="36" t="s">
        <v>24</v>
      </c>
      <c r="E33" s="31" t="s">
        <v>25</v>
      </c>
      <c r="F33" s="32" t="s">
        <v>26</v>
      </c>
      <c r="G33" s="32" t="s">
        <v>27</v>
      </c>
      <c r="H33" s="30" t="s">
        <v>28</v>
      </c>
      <c r="I33" s="27"/>
    </row>
    <row r="34" spans="1:9" ht="12.75">
      <c r="A34" s="27"/>
      <c r="B34" s="35" t="s">
        <v>57</v>
      </c>
      <c r="C34" s="34">
        <v>16566.22</v>
      </c>
      <c r="D34" s="34"/>
      <c r="E34" s="34"/>
      <c r="F34" s="34"/>
      <c r="G34" s="34"/>
      <c r="H34" s="34">
        <f>SUM(C34:G34)</f>
        <v>16566.22</v>
      </c>
      <c r="I34" s="27"/>
    </row>
    <row r="35" spans="1:9" ht="12.75">
      <c r="A35" s="27"/>
      <c r="B35" s="35" t="s">
        <v>63</v>
      </c>
      <c r="C35" s="34">
        <v>11241.34</v>
      </c>
      <c r="D35" s="34"/>
      <c r="E35" s="34"/>
      <c r="F35" s="34"/>
      <c r="G35" s="34"/>
      <c r="H35" s="34">
        <f>SUM(C35:G35)</f>
        <v>11241.34</v>
      </c>
      <c r="I35" s="27"/>
    </row>
    <row r="36" spans="1:9" ht="12.75">
      <c r="A36" s="27"/>
      <c r="B36" s="35" t="s">
        <v>64</v>
      </c>
      <c r="C36" s="34"/>
      <c r="D36" s="34"/>
      <c r="E36" s="34"/>
      <c r="F36" s="34">
        <v>24000</v>
      </c>
      <c r="G36" s="34"/>
      <c r="H36" s="34">
        <f>SUM(C36:G36)</f>
        <v>24000</v>
      </c>
      <c r="I36" s="27"/>
    </row>
    <row r="37" spans="1:9" ht="12.75">
      <c r="A37" s="27"/>
      <c r="B37" s="33" t="s">
        <v>30</v>
      </c>
      <c r="C37" s="34">
        <f>SUM(C34:C36)</f>
        <v>27807.56</v>
      </c>
      <c r="D37" s="34">
        <f>SUM(D34:D36)</f>
        <v>0</v>
      </c>
      <c r="E37" s="34">
        <f>SUM(E34:E36)</f>
        <v>0</v>
      </c>
      <c r="F37" s="34">
        <f>SUM(F34:F36)</f>
        <v>24000</v>
      </c>
      <c r="G37" s="34">
        <f>SUM(G34:G36)</f>
        <v>0</v>
      </c>
      <c r="H37" s="34">
        <f>SUM(C37:G37)</f>
        <v>51807.56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31</v>
      </c>
      <c r="C40" s="38">
        <f aca="true" t="shared" si="2" ref="C40:H40">C28+C37</f>
        <v>27807.56</v>
      </c>
      <c r="D40" s="38">
        <f t="shared" si="2"/>
        <v>0</v>
      </c>
      <c r="E40" s="38">
        <f t="shared" si="2"/>
        <v>0</v>
      </c>
      <c r="F40" s="38">
        <f t="shared" si="2"/>
        <v>24000</v>
      </c>
      <c r="G40" s="38">
        <f t="shared" si="2"/>
        <v>0</v>
      </c>
      <c r="H40" s="38">
        <f t="shared" si="2"/>
        <v>51807.56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2019-08-15T05:53:57Z</dcterms:modified>
  <cp:category/>
  <cp:version/>
  <cp:contentType/>
  <cp:contentStatus/>
</cp:coreProperties>
</file>